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klaus\Desktop\TE BEWERKEN LDT FILES\"/>
    </mc:Choice>
  </mc:AlternateContent>
  <xr:revisionPtr revIDLastSave="0" documentId="13_ncr:1_{B496F522-D445-4A95-AC33-1118BD082C1E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Anilo 3000 Kelvin" sheetId="1" r:id="rId1"/>
    <sheet name="Anilo 4000 Kelvi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2" l="1"/>
  <c r="O59" i="2"/>
  <c r="G59" i="2"/>
  <c r="F59" i="2"/>
  <c r="P58" i="2"/>
  <c r="O58" i="2"/>
  <c r="G58" i="2"/>
  <c r="F58" i="2"/>
  <c r="P57" i="2"/>
  <c r="O57" i="2"/>
  <c r="G57" i="2"/>
  <c r="F57" i="2"/>
  <c r="P56" i="2"/>
  <c r="O56" i="2"/>
  <c r="G56" i="2"/>
  <c r="F56" i="2"/>
  <c r="P55" i="2"/>
  <c r="O55" i="2"/>
  <c r="G55" i="2"/>
  <c r="F55" i="2"/>
  <c r="P54" i="2"/>
  <c r="O54" i="2"/>
  <c r="G54" i="2"/>
  <c r="F54" i="2"/>
  <c r="P53" i="2"/>
  <c r="O53" i="2"/>
  <c r="G53" i="2"/>
  <c r="F53" i="2"/>
  <c r="P52" i="2"/>
  <c r="O52" i="2"/>
  <c r="G52" i="2"/>
  <c r="F52" i="2"/>
  <c r="P51" i="2"/>
  <c r="O51" i="2"/>
  <c r="G51" i="2"/>
  <c r="F51" i="2"/>
  <c r="P50" i="2"/>
  <c r="O50" i="2"/>
  <c r="G50" i="2"/>
  <c r="F50" i="2"/>
  <c r="P43" i="2"/>
  <c r="O43" i="2"/>
  <c r="G43" i="2"/>
  <c r="F43" i="2"/>
  <c r="P42" i="2"/>
  <c r="O42" i="2"/>
  <c r="G42" i="2"/>
  <c r="F42" i="2"/>
  <c r="P41" i="2"/>
  <c r="O41" i="2"/>
  <c r="G41" i="2"/>
  <c r="F41" i="2"/>
  <c r="P40" i="2"/>
  <c r="O40" i="2"/>
  <c r="G40" i="2"/>
  <c r="F40" i="2"/>
  <c r="P39" i="2"/>
  <c r="O39" i="2"/>
  <c r="G39" i="2"/>
  <c r="F39" i="2"/>
  <c r="P38" i="2"/>
  <c r="O38" i="2"/>
  <c r="G38" i="2"/>
  <c r="F38" i="2"/>
  <c r="P37" i="2"/>
  <c r="O37" i="2"/>
  <c r="G37" i="2"/>
  <c r="F37" i="2"/>
  <c r="P36" i="2"/>
  <c r="O36" i="2"/>
  <c r="G36" i="2"/>
  <c r="F36" i="2"/>
  <c r="P35" i="2"/>
  <c r="O35" i="2"/>
  <c r="G35" i="2"/>
  <c r="F35" i="2"/>
  <c r="P34" i="2"/>
  <c r="O34" i="2"/>
  <c r="G34" i="2"/>
  <c r="F34" i="2"/>
  <c r="P27" i="2"/>
  <c r="O27" i="2"/>
  <c r="G27" i="2"/>
  <c r="F27" i="2"/>
  <c r="P26" i="2"/>
  <c r="O26" i="2"/>
  <c r="G26" i="2"/>
  <c r="F26" i="2"/>
  <c r="P25" i="2"/>
  <c r="O25" i="2"/>
  <c r="G25" i="2"/>
  <c r="F25" i="2"/>
  <c r="P24" i="2"/>
  <c r="O24" i="2"/>
  <c r="G24" i="2"/>
  <c r="F24" i="2"/>
  <c r="P23" i="2"/>
  <c r="O23" i="2"/>
  <c r="G23" i="2"/>
  <c r="F23" i="2"/>
  <c r="P22" i="2"/>
  <c r="O22" i="2"/>
  <c r="G22" i="2"/>
  <c r="F22" i="2"/>
  <c r="P21" i="2"/>
  <c r="O21" i="2"/>
  <c r="G21" i="2"/>
  <c r="F21" i="2"/>
  <c r="P20" i="2"/>
  <c r="O20" i="2"/>
  <c r="G20" i="2"/>
  <c r="F20" i="2"/>
  <c r="P19" i="2"/>
  <c r="O19" i="2"/>
  <c r="G19" i="2"/>
  <c r="F19" i="2"/>
  <c r="P18" i="2"/>
  <c r="O18" i="2"/>
  <c r="G18" i="2"/>
  <c r="F18" i="2"/>
</calcChain>
</file>

<file path=xl/sharedStrings.xml><?xml version="1.0" encoding="utf-8"?>
<sst xmlns="http://schemas.openxmlformats.org/spreadsheetml/2006/main" count="161" uniqueCount="22">
  <si>
    <t>Diameter</t>
  </si>
  <si>
    <t>Pcs</t>
  </si>
  <si>
    <t>Total Lumen</t>
  </si>
  <si>
    <t>Total wattage</t>
  </si>
  <si>
    <t>Lumen per pc</t>
  </si>
  <si>
    <t>Wattage per pc</t>
  </si>
  <si>
    <t>wie folgt vor:</t>
  </si>
  <si>
    <t xml:space="preserve"> </t>
  </si>
  <si>
    <t>Opal</t>
  </si>
  <si>
    <t>Medium Power</t>
  </si>
  <si>
    <t>High Power</t>
  </si>
  <si>
    <t>Length (mm)</t>
  </si>
  <si>
    <t>3000K</t>
  </si>
  <si>
    <t>Anilo</t>
  </si>
  <si>
    <t>Anilo D/I</t>
  </si>
  <si>
    <t>Anilo Direct</t>
  </si>
  <si>
    <t>Microprismatic</t>
  </si>
  <si>
    <t>LDT files can illustrate only rectangular or circular luminaire forms. In order to calculate according to our luminaire with its special forms:</t>
  </si>
  <si>
    <t xml:space="preserve">Please arrange the LDT file in a circle. Please find the quantity of LDT to be arranged in the EXCEL sheet. </t>
  </si>
  <si>
    <t>LDT Dateien geben uns nur die Möglichkeit rechteckige oder runde Leuchten darzustellen. Um die speziellen Formen unserer Leuchte nachzubilden gehen Sie bitte</t>
  </si>
  <si>
    <t xml:space="preserve">Ordnen Sie die LDT Dateien gleichmäßig in einem Kreis an. Die Anzahl der anzuordnenen LDT Dateien finden Sie unten stehend. </t>
  </si>
  <si>
    <t>4000K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</si>
</sst>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" fontId="1" fillId="0" borderId="0" xfId="0" applyNumberFormat="1" applyFon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0" fontId="1" fillId="0" borderId="0" xfId="0" applyFont="1"/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1" fontId="0" fillId="2" borderId="0" xfId="0" applyNumberFormat="1" applyFill="1"/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1" fillId="3" borderId="0" xfId="0" applyNumberFormat="1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1" fontId="0" fillId="2" borderId="0" xfId="0" applyNumberFormat="1" applyFill="1" applyAlignment="1">
      <alignment horizontal="right"/>
    </xf>
  </cellXfs>
  <cellStyles count="2">
    <cellStyle name="Standaard" xfId="0" builtinId="0"/>
    <cellStyle name="Standard 8 3" xfId="1" xr:uid="{00000000-0005-0000-0000-000001000000}"/>
  </cellStyles>
  <dxfs count="10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font>
        <color auto="1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7:G27" totalsRowShown="0" headerRowDxfId="107" dataDxfId="106">
  <tableColumns count="7">
    <tableColumn id="1" xr3:uid="{00000000-0010-0000-0000-000001000000}" name="Diameter" dataDxfId="105"/>
    <tableColumn id="2" xr3:uid="{00000000-0010-0000-0000-000002000000}" name="Pcs" dataDxfId="104"/>
    <tableColumn id="3" xr3:uid="{00000000-0010-0000-0000-000003000000}" name="Length (mm)" dataDxfId="103"/>
    <tableColumn id="4" xr3:uid="{00000000-0010-0000-0000-000004000000}" name="Total Lumen" dataDxfId="102" dataCellStyle="Standard 8 3"/>
    <tableColumn id="5" xr3:uid="{00000000-0010-0000-0000-000005000000}" name="Total wattage" dataDxfId="101" dataCellStyle="Standard 8 3"/>
    <tableColumn id="6" xr3:uid="{00000000-0010-0000-0000-000006000000}" name="Lumen per pc" dataDxfId="100"/>
    <tableColumn id="7" xr3:uid="{00000000-0010-0000-0000-000007000000}" name="Wattage per pc" dataDxfId="99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C0729D6-8DCD-44E6-92DC-1BE4D9295FA4}" name="Tabelle2711" displayName="Tabelle2711" ref="J33:P43" totalsRowShown="0" headerRowDxfId="26" dataDxfId="25">
  <tableColumns count="7">
    <tableColumn id="1" xr3:uid="{B247FE87-CEC0-476C-868A-FD1E696C2569}" name="Diameter" dataDxfId="24"/>
    <tableColumn id="2" xr3:uid="{1B702B64-4402-4524-9B31-CA3E5A6A26AE}" name="Pcs" dataDxfId="23"/>
    <tableColumn id="3" xr3:uid="{CE363EEF-AFAF-47F1-BAF5-4149434CC646}" name="Length (mm)" dataDxfId="22"/>
    <tableColumn id="4" xr3:uid="{68F7B241-6892-401F-AE72-F3380C78E43B}" name="Total Lumen" dataDxfId="21" dataCellStyle="Standard 8 3"/>
    <tableColumn id="5" xr3:uid="{FC0C5805-C335-4AF1-B0D9-AF3A0611F6D4}" name="Total wattage" dataDxfId="20" dataCellStyle="Standard 8 3"/>
    <tableColumn id="6" xr3:uid="{7462B1A7-4002-4458-865E-50DCD4AC74F8}" name="Lumen per pc" dataDxfId="19">
      <calculatedColumnFormula>M34/K34</calculatedColumnFormula>
    </tableColumn>
    <tableColumn id="7" xr3:uid="{5198A06B-E5EF-4180-91BF-47319F2CFDF1}" name="Wattage per pc" dataDxfId="18">
      <calculatedColumnFormula>N34/K34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B4C36C7-EAE9-4D87-975D-39477B936B5F}" name="Tabelle2412" displayName="Tabelle2412" ref="A49:G59" totalsRowShown="0" headerRowDxfId="17" dataDxfId="16">
  <tableColumns count="7">
    <tableColumn id="1" xr3:uid="{5D8DBDB7-8024-4980-BA52-CA5AE04C89DF}" name="Diameter" dataDxfId="15"/>
    <tableColumn id="2" xr3:uid="{5EFC43D6-EC99-4F8D-A17D-A910ECB69FA9}" name="Pcs" dataDxfId="14"/>
    <tableColumn id="3" xr3:uid="{0410C684-0324-49FD-8255-381178FE6FB1}" name="Length (mm)" dataDxfId="13"/>
    <tableColumn id="4" xr3:uid="{E64385EE-353D-4F8D-AF40-9D9FAA068B02}" name="Total Lumen" dataDxfId="12" dataCellStyle="Standard 8 3"/>
    <tableColumn id="5" xr3:uid="{C1F87325-3FE2-44CA-B310-BF61A85746B5}" name="Total wattage" dataDxfId="11" dataCellStyle="Standard 8 3"/>
    <tableColumn id="6" xr3:uid="{63EBAD61-330F-461D-9395-B477E98DF691}" name="Lumen per pc" dataDxfId="10">
      <calculatedColumnFormula>D50/B50</calculatedColumnFormula>
    </tableColumn>
    <tableColumn id="7" xr3:uid="{82D22AB2-61B9-4951-B290-7479CD3BF399}" name="Wattage per pc" dataDxfId="9">
      <calculatedColumnFormula>E50/B50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39EB928-CEE4-4EE5-A8D3-361B7A5903B9}" name="Tabelle27513" displayName="Tabelle27513" ref="J49:P59" totalsRowShown="0" headerRowDxfId="8" dataDxfId="7">
  <tableColumns count="7">
    <tableColumn id="1" xr3:uid="{E6851737-3F20-4B59-8003-4C4E5F189887}" name="Diameter" dataDxfId="6"/>
    <tableColumn id="2" xr3:uid="{61B8CAEE-6102-4E0E-BB39-8F223D9897E9}" name="Pcs" dataDxfId="5"/>
    <tableColumn id="3" xr3:uid="{7C097C64-B8A7-4553-AC41-9FEBB71A23B4}" name="Length (mm)" dataDxfId="4"/>
    <tableColumn id="4" xr3:uid="{E51AB901-14DE-4FD1-B9D8-7FAA71CB1C4D}" name="Total Lumen" dataDxfId="3" dataCellStyle="Standard 8 3"/>
    <tableColumn id="5" xr3:uid="{943AC527-7EC5-444B-8B85-E7835279C14F}" name="Total wattage" dataDxfId="2" dataCellStyle="Standard 8 3"/>
    <tableColumn id="6" xr3:uid="{2E4FE71E-59DA-416B-8110-4CF9E35F900B}" name="Lumen per pc" dataDxfId="1">
      <calculatedColumnFormula>M50/K50</calculatedColumnFormula>
    </tableColumn>
    <tableColumn id="7" xr3:uid="{93732A22-B49A-4803-B4B6-C310F1F756D3}" name="Wattage per pc" dataDxfId="0">
      <calculatedColumnFormula>N50/K50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2" displayName="Tabelle2" ref="A33:G43" totalsRowShown="0" headerRowDxfId="98" dataDxfId="97">
  <tableColumns count="7">
    <tableColumn id="1" xr3:uid="{00000000-0010-0000-0100-000001000000}" name="Diameter" dataDxfId="96"/>
    <tableColumn id="2" xr3:uid="{00000000-0010-0000-0100-000002000000}" name="Pcs" dataDxfId="95"/>
    <tableColumn id="3" xr3:uid="{00000000-0010-0000-0100-000003000000}" name="Length (mm)" dataDxfId="94"/>
    <tableColumn id="4" xr3:uid="{00000000-0010-0000-0100-000004000000}" name="Total Lumen" dataDxfId="93" dataCellStyle="Standard 8 3"/>
    <tableColumn id="5" xr3:uid="{00000000-0010-0000-0100-000005000000}" name="Total wattage" dataDxfId="92" dataCellStyle="Standard 8 3"/>
    <tableColumn id="6" xr3:uid="{00000000-0010-0000-0100-000006000000}" name="Lumen per pc" dataDxfId="91"/>
    <tableColumn id="7" xr3:uid="{00000000-0010-0000-0100-000007000000}" name="Wattage per pc" dataDxfId="9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elle16" displayName="Tabelle16" ref="J17:P27" totalsRowShown="0" headerRowDxfId="89" dataDxfId="88">
  <tableColumns count="7">
    <tableColumn id="1" xr3:uid="{00000000-0010-0000-0200-000001000000}" name="Diameter" dataDxfId="87"/>
    <tableColumn id="2" xr3:uid="{00000000-0010-0000-0200-000002000000}" name="Pcs" dataDxfId="86"/>
    <tableColumn id="3" xr3:uid="{00000000-0010-0000-0200-000003000000}" name="Length (mm)" dataDxfId="85"/>
    <tableColumn id="4" xr3:uid="{00000000-0010-0000-0200-000004000000}" name="Total Lumen" dataDxfId="84" dataCellStyle="Standard 8 3"/>
    <tableColumn id="5" xr3:uid="{00000000-0010-0000-0200-000005000000}" name="Total wattage" dataDxfId="83" dataCellStyle="Standard 8 3"/>
    <tableColumn id="6" xr3:uid="{00000000-0010-0000-0200-000006000000}" name="Lumen per pc" dataDxfId="82"/>
    <tableColumn id="7" xr3:uid="{00000000-0010-0000-0200-000007000000}" name="Wattage per pc" dataDxfId="8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elle27" displayName="Tabelle27" ref="J33:P43" totalsRowShown="0" headerRowDxfId="80" dataDxfId="79">
  <tableColumns count="7">
    <tableColumn id="1" xr3:uid="{00000000-0010-0000-0300-000001000000}" name="Diameter" dataDxfId="78"/>
    <tableColumn id="2" xr3:uid="{00000000-0010-0000-0300-000002000000}" name="Pcs" dataDxfId="77"/>
    <tableColumn id="3" xr3:uid="{00000000-0010-0000-0300-000003000000}" name="Length (mm)" dataDxfId="76"/>
    <tableColumn id="4" xr3:uid="{00000000-0010-0000-0300-000004000000}" name="Total Lumen" dataDxfId="75" dataCellStyle="Standard 8 3"/>
    <tableColumn id="5" xr3:uid="{00000000-0010-0000-0300-000005000000}" name="Total wattage" dataDxfId="74" dataCellStyle="Standard 8 3"/>
    <tableColumn id="6" xr3:uid="{00000000-0010-0000-0300-000006000000}" name="Lumen per pc" dataDxfId="73"/>
    <tableColumn id="7" xr3:uid="{00000000-0010-0000-0300-000007000000}" name="Wattage per pc" dataDxfId="7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elle24" displayName="Tabelle24" ref="A49:G59" totalsRowShown="0" headerRowDxfId="71" dataDxfId="70">
  <tableColumns count="7">
    <tableColumn id="1" xr3:uid="{00000000-0010-0000-0400-000001000000}" name="Diameter" dataDxfId="69"/>
    <tableColumn id="2" xr3:uid="{00000000-0010-0000-0400-000002000000}" name="Pcs" dataDxfId="68"/>
    <tableColumn id="3" xr3:uid="{00000000-0010-0000-0400-000003000000}" name="Length (mm)" dataDxfId="67"/>
    <tableColumn id="4" xr3:uid="{00000000-0010-0000-0400-000004000000}" name="Total Lumen" dataDxfId="66" dataCellStyle="Standard 8 3"/>
    <tableColumn id="5" xr3:uid="{00000000-0010-0000-0400-000005000000}" name="Total wattage" dataDxfId="65" dataCellStyle="Standard 8 3"/>
    <tableColumn id="6" xr3:uid="{00000000-0010-0000-0400-000006000000}" name="Lumen per pc" dataDxfId="64"/>
    <tableColumn id="7" xr3:uid="{00000000-0010-0000-0400-000007000000}" name="Wattage per pc" dataDxfId="6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Tabelle275" displayName="Tabelle275" ref="J49:P59" totalsRowShown="0" headerRowDxfId="62" dataDxfId="61">
  <tableColumns count="7">
    <tableColumn id="1" xr3:uid="{00000000-0010-0000-0500-000001000000}" name="Diameter" dataDxfId="60"/>
    <tableColumn id="2" xr3:uid="{00000000-0010-0000-0500-000002000000}" name="Pcs" dataDxfId="59"/>
    <tableColumn id="3" xr3:uid="{00000000-0010-0000-0500-000003000000}" name="Length (mm)" dataDxfId="58"/>
    <tableColumn id="4" xr3:uid="{00000000-0010-0000-0500-000004000000}" name="Total Lumen" dataDxfId="57" dataCellStyle="Standard 8 3"/>
    <tableColumn id="5" xr3:uid="{00000000-0010-0000-0500-000005000000}" name="Total wattage" dataDxfId="56" dataCellStyle="Standard 8 3"/>
    <tableColumn id="6" xr3:uid="{00000000-0010-0000-0500-000006000000}" name="Lumen per pc" dataDxfId="55"/>
    <tableColumn id="7" xr3:uid="{00000000-0010-0000-0500-000007000000}" name="Wattage per pc" dataDxfId="5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FFFF8D5-4275-48FC-BBBD-1F47606439E6}" name="Tabelle18" displayName="Tabelle18" ref="A17:G27" totalsRowShown="0" headerRowDxfId="53" dataDxfId="52">
  <tableColumns count="7">
    <tableColumn id="1" xr3:uid="{6F15984A-BC8B-4C50-A35E-49811B4BB9CC}" name="Diameter" dataDxfId="51"/>
    <tableColumn id="2" xr3:uid="{9453B916-8798-4CBA-94B5-D3C393F82545}" name="Pcs" dataDxfId="50"/>
    <tableColumn id="3" xr3:uid="{E82EA786-4013-45E0-8726-2C9581C40E0A}" name="Length (mm)" dataDxfId="49"/>
    <tableColumn id="4" xr3:uid="{F586F2D1-CCD5-40D4-BD4E-44C70CBD9A10}" name="Total Lumen" dataDxfId="48" dataCellStyle="Standard 8 3"/>
    <tableColumn id="5" xr3:uid="{12063043-7FCF-434D-891C-14FEFD98FD24}" name="Total wattage" dataDxfId="47" dataCellStyle="Standard 8 3"/>
    <tableColumn id="6" xr3:uid="{90EAAB4B-C61E-41E4-9AB2-835BC35DE082}" name="Lumen per pc" dataDxfId="46">
      <calculatedColumnFormula>D18/B18</calculatedColumnFormula>
    </tableColumn>
    <tableColumn id="7" xr3:uid="{8FDF0B84-DAF8-4210-AC7A-5D1CB2937637}" name="Wattage per pc" dataDxfId="45">
      <calculatedColumnFormula>E18/B18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1D9F6CB-3D5D-4136-BEBB-2B84AA8A84C5}" name="Tabelle29" displayName="Tabelle29" ref="A33:G43" totalsRowShown="0" headerRowDxfId="44" dataDxfId="43">
  <tableColumns count="7">
    <tableColumn id="1" xr3:uid="{FE6669F1-1540-4D58-A51F-7D52624508EB}" name="Diameter" dataDxfId="42"/>
    <tableColumn id="2" xr3:uid="{C4234565-87A3-4BE5-BA15-8F8F72E441C0}" name="Pcs" dataDxfId="41"/>
    <tableColumn id="3" xr3:uid="{2E3263D0-7857-4143-85A1-7D3F298D40C8}" name="Length (mm)" dataDxfId="40"/>
    <tableColumn id="4" xr3:uid="{54BA95F0-DDC9-4289-B941-AA42F3551EF3}" name="Total Lumen" dataDxfId="39" dataCellStyle="Standard 8 3"/>
    <tableColumn id="5" xr3:uid="{37DAA0EC-7BD5-44B1-9FF1-5BFA38B33A40}" name="Total wattage" dataDxfId="38" dataCellStyle="Standard 8 3"/>
    <tableColumn id="6" xr3:uid="{DC7BF57A-6BB5-477F-91DF-495AFB33EB10}" name="Lumen per pc" dataDxfId="37">
      <calculatedColumnFormula>D34/B34</calculatedColumnFormula>
    </tableColumn>
    <tableColumn id="7" xr3:uid="{C25D51AF-8A23-41B2-ADCB-7CB808DE76F7}" name="Wattage per pc" dataDxfId="36">
      <calculatedColumnFormula>E34/B34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E02F5AE-7C4B-44F5-ABC5-11CAD605539B}" name="Tabelle1610" displayName="Tabelle1610" ref="J17:P27" totalsRowShown="0" headerRowDxfId="35" dataDxfId="34">
  <tableColumns count="7">
    <tableColumn id="1" xr3:uid="{02993FF2-28E8-4663-AD6F-C43BE1173FDB}" name="Diameter" dataDxfId="33"/>
    <tableColumn id="2" xr3:uid="{5F29F38C-182F-43DB-9BEB-B1509DA70D20}" name="Pcs" dataDxfId="32"/>
    <tableColumn id="3" xr3:uid="{1E36E675-872F-4A51-AEBC-E19476F4BCE7}" name="Length (mm)" dataDxfId="31"/>
    <tableColumn id="4" xr3:uid="{239A6E7F-D483-4CE1-B9EE-9E90B8FC2154}" name="Total Lumen" dataDxfId="30" dataCellStyle="Standard 8 3"/>
    <tableColumn id="5" xr3:uid="{AF3216F9-18BB-4D3B-9537-4285C4DA640F}" name="Total wattage" dataDxfId="29" dataCellStyle="Standard 8 3"/>
    <tableColumn id="6" xr3:uid="{3164AF61-EB31-4F33-B5AB-3DB2FE9848B2}" name="Lumen per pc" dataDxfId="28">
      <calculatedColumnFormula>M18/K18</calculatedColumnFormula>
    </tableColumn>
    <tableColumn id="7" xr3:uid="{D8EEBBC6-2DD4-4A3E-9FED-E67F058E34F2}" name="Wattage per pc" dataDxfId="27">
      <calculatedColumnFormula>N18/K18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8"/>
  <sheetViews>
    <sheetView zoomScaleNormal="100" workbookViewId="0">
      <selection activeCell="H15" sqref="H15"/>
    </sheetView>
  </sheetViews>
  <sheetFormatPr defaultColWidth="11.42578125" defaultRowHeight="15" x14ac:dyDescent="0.25"/>
  <cols>
    <col min="1" max="1" width="12.5703125" bestFit="1" customWidth="1"/>
    <col min="3" max="4" width="14" customWidth="1"/>
    <col min="5" max="5" width="15.140625" customWidth="1"/>
    <col min="6" max="6" width="15.5703125" bestFit="1" customWidth="1"/>
    <col min="7" max="7" width="17.140625" bestFit="1" customWidth="1"/>
    <col min="12" max="12" width="12.28515625" bestFit="1" customWidth="1"/>
    <col min="13" max="13" width="11.85546875" bestFit="1" customWidth="1"/>
    <col min="14" max="14" width="13" bestFit="1" customWidth="1"/>
    <col min="15" max="15" width="12.85546875" bestFit="1" customWidth="1"/>
    <col min="16" max="16" width="14.42578125" bestFit="1" customWidth="1"/>
  </cols>
  <sheetData>
    <row r="1" spans="1:15" x14ac:dyDescent="0.25">
      <c r="A1" s="10" t="s">
        <v>13</v>
      </c>
    </row>
    <row r="3" spans="1:15" x14ac:dyDescent="0.25">
      <c r="A3" t="s">
        <v>17</v>
      </c>
    </row>
    <row r="4" spans="1:15" x14ac:dyDescent="0.25">
      <c r="A4" t="s">
        <v>18</v>
      </c>
    </row>
    <row r="7" spans="1:15" x14ac:dyDescent="0.25">
      <c r="A7" s="10" t="s">
        <v>13</v>
      </c>
    </row>
    <row r="9" spans="1:15" x14ac:dyDescent="0.25">
      <c r="A9" t="s">
        <v>19</v>
      </c>
    </row>
    <row r="10" spans="1:15" x14ac:dyDescent="0.25">
      <c r="A10" t="s">
        <v>6</v>
      </c>
      <c r="B10" t="s">
        <v>20</v>
      </c>
    </row>
    <row r="12" spans="1:15" x14ac:dyDescent="0.25">
      <c r="A12" t="s">
        <v>7</v>
      </c>
    </row>
    <row r="15" spans="1:15" ht="18.75" x14ac:dyDescent="0.3">
      <c r="A15" s="1" t="s">
        <v>14</v>
      </c>
      <c r="C15" s="5" t="s">
        <v>9</v>
      </c>
      <c r="E15" s="5" t="s">
        <v>12</v>
      </c>
      <c r="F15" s="1" t="s">
        <v>8</v>
      </c>
      <c r="J15" s="1" t="s">
        <v>14</v>
      </c>
      <c r="L15" s="5" t="s">
        <v>9</v>
      </c>
      <c r="N15" s="5" t="s">
        <v>12</v>
      </c>
      <c r="O15" s="1" t="s">
        <v>16</v>
      </c>
    </row>
    <row r="16" spans="1:15" x14ac:dyDescent="0.25">
      <c r="A16" t="s">
        <v>7</v>
      </c>
      <c r="J16" t="s">
        <v>7</v>
      </c>
    </row>
    <row r="17" spans="1:17" x14ac:dyDescent="0.25">
      <c r="A17" s="3" t="s">
        <v>0</v>
      </c>
      <c r="B17" s="3" t="s">
        <v>1</v>
      </c>
      <c r="C17" s="3" t="s">
        <v>11</v>
      </c>
      <c r="D17" s="3" t="s">
        <v>2</v>
      </c>
      <c r="E17" s="3" t="s">
        <v>3</v>
      </c>
      <c r="F17" s="4" t="s">
        <v>4</v>
      </c>
      <c r="G17" s="4" t="s">
        <v>5</v>
      </c>
      <c r="H17" s="4"/>
      <c r="J17" s="3" t="s">
        <v>0</v>
      </c>
      <c r="K17" s="3" t="s">
        <v>1</v>
      </c>
      <c r="L17" s="3" t="s">
        <v>11</v>
      </c>
      <c r="M17" s="3" t="s">
        <v>2</v>
      </c>
      <c r="N17" s="3" t="s">
        <v>3</v>
      </c>
      <c r="O17" s="4" t="s">
        <v>4</v>
      </c>
      <c r="P17" s="4" t="s">
        <v>5</v>
      </c>
    </row>
    <row r="18" spans="1:17" x14ac:dyDescent="0.25">
      <c r="A18" s="11">
        <v>600</v>
      </c>
      <c r="B18" s="11">
        <v>8</v>
      </c>
      <c r="C18" s="12">
        <v>225</v>
      </c>
      <c r="D18" s="12">
        <v>5020.9500000000007</v>
      </c>
      <c r="E18" s="11">
        <v>63</v>
      </c>
      <c r="F18" s="13">
        <v>627.61875000000009</v>
      </c>
      <c r="G18" s="13">
        <v>7.875</v>
      </c>
      <c r="H18" s="13"/>
      <c r="I18" s="14"/>
      <c r="J18" s="12">
        <v>600</v>
      </c>
      <c r="K18" s="12">
        <v>8</v>
      </c>
      <c r="L18" s="12">
        <v>225</v>
      </c>
      <c r="M18" s="12">
        <v>5413.6500000000005</v>
      </c>
      <c r="N18" s="12">
        <v>63</v>
      </c>
      <c r="O18" s="13">
        <v>676.70625000000007</v>
      </c>
      <c r="P18" s="13">
        <v>7.875</v>
      </c>
    </row>
    <row r="19" spans="1:17" x14ac:dyDescent="0.25">
      <c r="A19" s="15">
        <v>900</v>
      </c>
      <c r="B19" s="15">
        <v>8</v>
      </c>
      <c r="C19" s="16">
        <v>344</v>
      </c>
      <c r="D19" s="16">
        <v>8938.6</v>
      </c>
      <c r="E19" s="15">
        <v>103</v>
      </c>
      <c r="F19" s="17">
        <v>1117.325</v>
      </c>
      <c r="G19" s="17">
        <v>12.875</v>
      </c>
      <c r="H19" s="13"/>
      <c r="I19" s="14"/>
      <c r="J19" s="16">
        <v>900</v>
      </c>
      <c r="K19" s="16">
        <v>8</v>
      </c>
      <c r="L19" s="16">
        <v>344</v>
      </c>
      <c r="M19" s="16">
        <v>9583.75</v>
      </c>
      <c r="N19" s="16">
        <v>103</v>
      </c>
      <c r="O19" s="17">
        <v>1197.96875</v>
      </c>
      <c r="P19" s="17">
        <v>12.875</v>
      </c>
    </row>
    <row r="20" spans="1:17" x14ac:dyDescent="0.25">
      <c r="A20" s="11">
        <v>1200</v>
      </c>
      <c r="B20" s="11">
        <v>8</v>
      </c>
      <c r="C20" s="12">
        <v>459</v>
      </c>
      <c r="D20" s="12">
        <v>12837.550000000001</v>
      </c>
      <c r="E20" s="11">
        <v>145</v>
      </c>
      <c r="F20" s="13">
        <v>1604.6937500000001</v>
      </c>
      <c r="G20" s="13">
        <v>18.125</v>
      </c>
      <c r="H20" s="13"/>
      <c r="I20" s="14"/>
      <c r="J20" s="12">
        <v>1200</v>
      </c>
      <c r="K20" s="12">
        <v>8</v>
      </c>
      <c r="L20" s="12">
        <v>459</v>
      </c>
      <c r="M20" s="12">
        <v>13679.050000000001</v>
      </c>
      <c r="N20" s="12">
        <v>145</v>
      </c>
      <c r="O20" s="13">
        <v>1709.8812500000001</v>
      </c>
      <c r="P20" s="13">
        <v>18.125</v>
      </c>
    </row>
    <row r="21" spans="1:17" x14ac:dyDescent="0.25">
      <c r="A21" s="15">
        <v>1500</v>
      </c>
      <c r="B21" s="15">
        <v>8</v>
      </c>
      <c r="C21" s="16">
        <v>574</v>
      </c>
      <c r="D21" s="16">
        <v>18569.100000000002</v>
      </c>
      <c r="E21" s="15">
        <v>193</v>
      </c>
      <c r="F21" s="17">
        <v>2321.1375000000003</v>
      </c>
      <c r="G21" s="17">
        <v>24.125</v>
      </c>
      <c r="H21" s="13"/>
      <c r="I21" s="14"/>
      <c r="J21" s="16">
        <v>1500</v>
      </c>
      <c r="K21" s="16">
        <v>8</v>
      </c>
      <c r="L21" s="16">
        <v>574</v>
      </c>
      <c r="M21" s="16">
        <v>19691.100000000002</v>
      </c>
      <c r="N21" s="16">
        <v>193</v>
      </c>
      <c r="O21" s="17">
        <v>2461.3875000000003</v>
      </c>
      <c r="P21" s="17">
        <v>24.125</v>
      </c>
    </row>
    <row r="22" spans="1:17" x14ac:dyDescent="0.25">
      <c r="A22" s="11">
        <v>2000</v>
      </c>
      <c r="B22" s="11">
        <v>8</v>
      </c>
      <c r="C22" s="12">
        <v>765</v>
      </c>
      <c r="D22" s="12">
        <v>20626.100000000002</v>
      </c>
      <c r="E22" s="11">
        <v>207</v>
      </c>
      <c r="F22" s="13">
        <v>2578.2625000000003</v>
      </c>
      <c r="G22" s="13">
        <v>25.875</v>
      </c>
      <c r="H22" s="13"/>
      <c r="I22" s="14"/>
      <c r="J22" s="12">
        <v>2000</v>
      </c>
      <c r="K22" s="12">
        <v>8</v>
      </c>
      <c r="L22" s="12">
        <v>765</v>
      </c>
      <c r="M22" s="12">
        <v>21907.050000000003</v>
      </c>
      <c r="N22" s="12">
        <v>207</v>
      </c>
      <c r="O22" s="13">
        <v>2738.3812500000004</v>
      </c>
      <c r="P22" s="13">
        <v>25.875</v>
      </c>
    </row>
    <row r="23" spans="1:17" x14ac:dyDescent="0.25">
      <c r="A23" s="15">
        <v>2500</v>
      </c>
      <c r="B23" s="15">
        <v>8</v>
      </c>
      <c r="C23" s="16">
        <v>957</v>
      </c>
      <c r="D23" s="16">
        <v>26114.550000000003</v>
      </c>
      <c r="E23" s="15">
        <v>245</v>
      </c>
      <c r="F23" s="17">
        <v>3264.3187500000004</v>
      </c>
      <c r="G23" s="17">
        <v>30.625</v>
      </c>
      <c r="H23" s="13"/>
      <c r="I23" s="14"/>
      <c r="J23" s="16">
        <v>2500</v>
      </c>
      <c r="K23" s="16">
        <v>8</v>
      </c>
      <c r="L23" s="16">
        <v>957</v>
      </c>
      <c r="M23" s="16">
        <v>27778.850000000002</v>
      </c>
      <c r="N23" s="16">
        <v>245</v>
      </c>
      <c r="O23" s="17">
        <v>3472.3562500000003</v>
      </c>
      <c r="P23" s="17">
        <v>30.625</v>
      </c>
    </row>
    <row r="24" spans="1:17" x14ac:dyDescent="0.25">
      <c r="A24" s="11">
        <v>3000</v>
      </c>
      <c r="B24" s="11">
        <v>10</v>
      </c>
      <c r="C24" s="12">
        <v>927</v>
      </c>
      <c r="D24" s="12">
        <v>31593.65</v>
      </c>
      <c r="E24" s="11">
        <v>296</v>
      </c>
      <c r="F24" s="13">
        <v>3159.3650000000002</v>
      </c>
      <c r="G24" s="13">
        <v>29.6</v>
      </c>
      <c r="H24" s="13"/>
      <c r="I24" s="14"/>
      <c r="J24" s="12">
        <v>3000</v>
      </c>
      <c r="K24" s="12">
        <v>10</v>
      </c>
      <c r="L24" s="12">
        <v>927</v>
      </c>
      <c r="M24" s="12">
        <v>33641.300000000003</v>
      </c>
      <c r="N24" s="12">
        <v>296</v>
      </c>
      <c r="O24" s="13">
        <v>3364.13</v>
      </c>
      <c r="P24" s="13">
        <v>29.6</v>
      </c>
    </row>
    <row r="25" spans="1:17" x14ac:dyDescent="0.25">
      <c r="A25" s="15">
        <v>4000</v>
      </c>
      <c r="B25" s="15">
        <v>20</v>
      </c>
      <c r="C25" s="16">
        <v>626</v>
      </c>
      <c r="D25" s="16">
        <v>41261.550000000003</v>
      </c>
      <c r="E25" s="15">
        <v>381</v>
      </c>
      <c r="F25" s="17">
        <v>2063.0775000000003</v>
      </c>
      <c r="G25" s="17">
        <v>19.05</v>
      </c>
      <c r="H25" s="13"/>
      <c r="I25" s="14"/>
      <c r="J25" s="16">
        <v>4000</v>
      </c>
      <c r="K25" s="16">
        <v>20</v>
      </c>
      <c r="L25" s="16">
        <v>626</v>
      </c>
      <c r="M25" s="16">
        <v>43814.100000000006</v>
      </c>
      <c r="N25" s="16">
        <v>381</v>
      </c>
      <c r="O25" s="17">
        <v>2190.7050000000004</v>
      </c>
      <c r="P25" s="17">
        <v>19.05</v>
      </c>
    </row>
    <row r="26" spans="1:17" x14ac:dyDescent="0.25">
      <c r="A26" s="11">
        <v>5000</v>
      </c>
      <c r="B26" s="11">
        <v>20</v>
      </c>
      <c r="C26" s="12">
        <v>782</v>
      </c>
      <c r="D26" s="12">
        <v>52229.100000000006</v>
      </c>
      <c r="E26" s="11">
        <v>483</v>
      </c>
      <c r="F26" s="13">
        <v>2611.4550000000004</v>
      </c>
      <c r="G26" s="13">
        <v>24.15</v>
      </c>
      <c r="H26" s="13"/>
      <c r="I26" s="14"/>
      <c r="J26" s="12">
        <v>5000</v>
      </c>
      <c r="K26" s="12">
        <v>20</v>
      </c>
      <c r="L26" s="12">
        <v>782</v>
      </c>
      <c r="M26" s="12">
        <v>55548.350000000006</v>
      </c>
      <c r="N26" s="12">
        <v>483</v>
      </c>
      <c r="O26" s="13">
        <v>2777.4175000000005</v>
      </c>
      <c r="P26" s="13">
        <v>24.15</v>
      </c>
    </row>
    <row r="27" spans="1:17" x14ac:dyDescent="0.25">
      <c r="A27" s="15">
        <v>6000</v>
      </c>
      <c r="B27" s="15">
        <v>20</v>
      </c>
      <c r="C27" s="16">
        <v>939</v>
      </c>
      <c r="D27" s="16">
        <v>63196.65</v>
      </c>
      <c r="E27" s="15">
        <v>585</v>
      </c>
      <c r="F27" s="17">
        <v>3159.8325</v>
      </c>
      <c r="G27" s="17">
        <v>29.25</v>
      </c>
      <c r="H27" s="13"/>
      <c r="I27" s="14"/>
      <c r="J27" s="16">
        <v>6000</v>
      </c>
      <c r="K27" s="16">
        <v>20</v>
      </c>
      <c r="L27" s="16">
        <v>939</v>
      </c>
      <c r="M27" s="16">
        <v>67282.600000000006</v>
      </c>
      <c r="N27" s="16">
        <v>585</v>
      </c>
      <c r="O27" s="17">
        <v>3364.13</v>
      </c>
      <c r="P27" s="17">
        <v>29.25</v>
      </c>
    </row>
    <row r="28" spans="1:17" x14ac:dyDescent="0.25">
      <c r="D28" s="2"/>
      <c r="F28" s="7"/>
      <c r="G28" s="9"/>
      <c r="H28" s="13"/>
      <c r="I28" s="14"/>
      <c r="J28" s="7"/>
      <c r="K28" s="7"/>
      <c r="L28" s="7"/>
      <c r="M28" s="7"/>
      <c r="N28" s="7"/>
      <c r="O28" s="7"/>
      <c r="P28" s="7"/>
    </row>
    <row r="29" spans="1:17" x14ac:dyDescent="0.25">
      <c r="F29" s="7"/>
      <c r="G29" s="9"/>
      <c r="H29" s="13"/>
      <c r="I29" s="14"/>
      <c r="J29" s="7"/>
      <c r="K29" s="7"/>
      <c r="L29" s="7"/>
      <c r="M29" s="7"/>
      <c r="N29" s="7"/>
      <c r="O29" s="7"/>
      <c r="P29" s="7"/>
    </row>
    <row r="30" spans="1:17" x14ac:dyDescent="0.25">
      <c r="F30" s="7"/>
      <c r="G30" s="9"/>
      <c r="H30" s="13"/>
      <c r="I30" s="14"/>
      <c r="J30" s="7"/>
      <c r="K30" s="7"/>
      <c r="L30" s="7"/>
      <c r="M30" s="7"/>
      <c r="N30" s="7"/>
      <c r="O30" s="7"/>
      <c r="P30" s="7"/>
    </row>
    <row r="31" spans="1:17" ht="18.75" x14ac:dyDescent="0.3">
      <c r="A31" s="1" t="s">
        <v>15</v>
      </c>
      <c r="C31" s="5" t="s">
        <v>9</v>
      </c>
      <c r="E31" s="5" t="s">
        <v>12</v>
      </c>
      <c r="F31" s="1" t="s">
        <v>8</v>
      </c>
      <c r="G31" s="9"/>
      <c r="H31" s="9"/>
      <c r="I31" s="7"/>
      <c r="J31" s="1" t="s">
        <v>15</v>
      </c>
      <c r="L31" s="5" t="s">
        <v>9</v>
      </c>
      <c r="N31" s="5" t="s">
        <v>12</v>
      </c>
      <c r="O31" s="1" t="s">
        <v>16</v>
      </c>
      <c r="P31" s="7"/>
      <c r="Q31" s="7"/>
    </row>
    <row r="32" spans="1:17" x14ac:dyDescent="0.25">
      <c r="A32" t="s">
        <v>7</v>
      </c>
      <c r="F32" s="7"/>
      <c r="G32" s="9"/>
      <c r="H32" s="9"/>
      <c r="I32" s="7"/>
      <c r="J32" s="7"/>
      <c r="K32" s="7" t="s">
        <v>7</v>
      </c>
      <c r="L32" s="7"/>
      <c r="M32" s="7"/>
      <c r="N32" s="7"/>
      <c r="O32" s="7"/>
      <c r="P32" s="7"/>
      <c r="Q32" s="7"/>
    </row>
    <row r="33" spans="1:17" x14ac:dyDescent="0.25">
      <c r="A33" s="3" t="s">
        <v>0</v>
      </c>
      <c r="B33" s="3" t="s">
        <v>1</v>
      </c>
      <c r="C33" s="3" t="s">
        <v>11</v>
      </c>
      <c r="D33" s="3" t="s">
        <v>2</v>
      </c>
      <c r="E33" s="3" t="s">
        <v>3</v>
      </c>
      <c r="F33" s="6" t="s">
        <v>4</v>
      </c>
      <c r="G33" s="6" t="s">
        <v>5</v>
      </c>
      <c r="H33" s="9"/>
      <c r="I33" s="7"/>
      <c r="J33" s="8" t="s">
        <v>0</v>
      </c>
      <c r="K33" s="8" t="s">
        <v>1</v>
      </c>
      <c r="L33" s="3" t="s">
        <v>11</v>
      </c>
      <c r="M33" s="8" t="s">
        <v>2</v>
      </c>
      <c r="N33" s="8" t="s">
        <v>3</v>
      </c>
      <c r="O33" s="6" t="s">
        <v>4</v>
      </c>
      <c r="P33" s="6" t="s">
        <v>5</v>
      </c>
      <c r="Q33" s="7"/>
    </row>
    <row r="34" spans="1:17" x14ac:dyDescent="0.25">
      <c r="A34" s="11">
        <v>600</v>
      </c>
      <c r="B34" s="11">
        <v>8</v>
      </c>
      <c r="C34" s="12">
        <v>225</v>
      </c>
      <c r="D34" s="12">
        <v>1926.1000000000001</v>
      </c>
      <c r="E34" s="11">
        <v>25</v>
      </c>
      <c r="F34" s="13">
        <v>240.76250000000002</v>
      </c>
      <c r="G34" s="13">
        <v>3.125</v>
      </c>
      <c r="H34" s="9"/>
      <c r="I34" s="7"/>
      <c r="J34" s="12">
        <v>600</v>
      </c>
      <c r="K34" s="12">
        <v>8</v>
      </c>
      <c r="L34" s="12">
        <v>225</v>
      </c>
      <c r="M34" s="12">
        <v>2318.8000000000002</v>
      </c>
      <c r="N34" s="12">
        <v>25</v>
      </c>
      <c r="O34" s="13">
        <v>289.85000000000002</v>
      </c>
      <c r="P34" s="13">
        <v>3.125</v>
      </c>
      <c r="Q34" s="7"/>
    </row>
    <row r="35" spans="1:17" x14ac:dyDescent="0.25">
      <c r="A35" s="15">
        <v>900</v>
      </c>
      <c r="B35" s="15">
        <v>8</v>
      </c>
      <c r="C35" s="16">
        <v>344</v>
      </c>
      <c r="D35" s="16">
        <v>3188.3500000000004</v>
      </c>
      <c r="E35" s="15">
        <v>39</v>
      </c>
      <c r="F35" s="17">
        <v>398.54375000000005</v>
      </c>
      <c r="G35" s="17">
        <v>4.875</v>
      </c>
      <c r="H35" s="9"/>
      <c r="I35" s="7"/>
      <c r="J35" s="16">
        <v>900</v>
      </c>
      <c r="K35" s="16">
        <v>8</v>
      </c>
      <c r="L35" s="16">
        <v>344</v>
      </c>
      <c r="M35" s="16">
        <v>3833.5</v>
      </c>
      <c r="N35" s="16">
        <v>39</v>
      </c>
      <c r="O35" s="17">
        <v>479.1875</v>
      </c>
      <c r="P35" s="17">
        <v>4.875</v>
      </c>
      <c r="Q35" s="7"/>
    </row>
    <row r="36" spans="1:17" x14ac:dyDescent="0.25">
      <c r="A36" s="11">
        <v>1200</v>
      </c>
      <c r="B36" s="11">
        <v>8</v>
      </c>
      <c r="C36" s="12">
        <v>459</v>
      </c>
      <c r="D36" s="12">
        <v>4132.7</v>
      </c>
      <c r="E36" s="11">
        <v>50</v>
      </c>
      <c r="F36" s="13">
        <v>516.58749999999998</v>
      </c>
      <c r="G36" s="13">
        <v>6.25</v>
      </c>
      <c r="H36" s="6"/>
      <c r="I36" s="7"/>
      <c r="J36" s="12">
        <v>1200</v>
      </c>
      <c r="K36" s="12">
        <v>8</v>
      </c>
      <c r="L36" s="12">
        <v>459</v>
      </c>
      <c r="M36" s="12">
        <v>4974.2000000000007</v>
      </c>
      <c r="N36" s="12">
        <v>50</v>
      </c>
      <c r="O36" s="13">
        <v>621.77500000000009</v>
      </c>
      <c r="P36" s="13">
        <v>6.25</v>
      </c>
    </row>
    <row r="37" spans="1:17" x14ac:dyDescent="0.25">
      <c r="A37" s="15">
        <v>1500</v>
      </c>
      <c r="B37" s="15">
        <v>8</v>
      </c>
      <c r="C37" s="16">
        <v>574</v>
      </c>
      <c r="D37" s="16">
        <v>5507.1500000000005</v>
      </c>
      <c r="E37" s="15">
        <v>66</v>
      </c>
      <c r="F37" s="17">
        <v>688.39375000000007</v>
      </c>
      <c r="G37" s="17">
        <v>8.25</v>
      </c>
      <c r="H37" s="13"/>
      <c r="I37" s="14"/>
      <c r="J37" s="16">
        <v>1500</v>
      </c>
      <c r="K37" s="16">
        <v>8</v>
      </c>
      <c r="L37" s="16">
        <v>574</v>
      </c>
      <c r="M37" s="16">
        <v>6629.1500000000005</v>
      </c>
      <c r="N37" s="16">
        <v>66</v>
      </c>
      <c r="O37" s="17">
        <v>828.64375000000007</v>
      </c>
      <c r="P37" s="17">
        <v>8.25</v>
      </c>
    </row>
    <row r="38" spans="1:17" x14ac:dyDescent="0.25">
      <c r="A38" s="11">
        <v>2000</v>
      </c>
      <c r="B38" s="11">
        <v>8</v>
      </c>
      <c r="C38" s="12">
        <v>765</v>
      </c>
      <c r="D38" s="12">
        <v>6516.9500000000007</v>
      </c>
      <c r="E38" s="11">
        <v>87</v>
      </c>
      <c r="F38" s="13">
        <v>814.61875000000009</v>
      </c>
      <c r="G38" s="13">
        <v>10.875</v>
      </c>
      <c r="H38" s="13"/>
      <c r="I38" s="14"/>
      <c r="J38" s="12">
        <v>2000</v>
      </c>
      <c r="K38" s="12">
        <v>8</v>
      </c>
      <c r="L38" s="12">
        <v>765</v>
      </c>
      <c r="M38" s="12">
        <v>7797.9000000000005</v>
      </c>
      <c r="N38" s="12">
        <v>87</v>
      </c>
      <c r="O38" s="13">
        <v>974.73750000000007</v>
      </c>
      <c r="P38" s="13">
        <v>10.875</v>
      </c>
    </row>
    <row r="39" spans="1:17" x14ac:dyDescent="0.25">
      <c r="A39" s="15">
        <v>2500</v>
      </c>
      <c r="B39" s="15">
        <v>8</v>
      </c>
      <c r="C39" s="16">
        <v>957</v>
      </c>
      <c r="D39" s="16">
        <v>8471.1</v>
      </c>
      <c r="E39" s="15">
        <v>112</v>
      </c>
      <c r="F39" s="17">
        <v>1058.8875</v>
      </c>
      <c r="G39" s="17">
        <v>14</v>
      </c>
      <c r="H39" s="13"/>
      <c r="I39" s="14"/>
      <c r="J39" s="16">
        <v>2500</v>
      </c>
      <c r="K39" s="16">
        <v>8</v>
      </c>
      <c r="L39" s="16">
        <v>957</v>
      </c>
      <c r="M39" s="16">
        <v>10135.400000000001</v>
      </c>
      <c r="N39" s="16">
        <v>112</v>
      </c>
      <c r="O39" s="17">
        <v>1266.9250000000002</v>
      </c>
      <c r="P39" s="17">
        <v>14</v>
      </c>
    </row>
    <row r="40" spans="1:17" x14ac:dyDescent="0.25">
      <c r="A40" s="11">
        <v>3000</v>
      </c>
      <c r="B40" s="11">
        <v>10</v>
      </c>
      <c r="C40" s="12">
        <v>927</v>
      </c>
      <c r="D40" s="12">
        <v>10434.6</v>
      </c>
      <c r="E40" s="11">
        <v>137</v>
      </c>
      <c r="F40" s="13">
        <v>1043.46</v>
      </c>
      <c r="G40" s="13">
        <v>13.7</v>
      </c>
      <c r="H40" s="13"/>
      <c r="I40" s="14"/>
      <c r="J40" s="12">
        <v>3000</v>
      </c>
      <c r="K40" s="12">
        <v>10</v>
      </c>
      <c r="L40" s="12">
        <v>927</v>
      </c>
      <c r="M40" s="12">
        <v>12472.900000000001</v>
      </c>
      <c r="N40" s="12">
        <v>137</v>
      </c>
      <c r="O40" s="13">
        <v>1247.2900000000002</v>
      </c>
      <c r="P40" s="13">
        <v>13.7</v>
      </c>
    </row>
    <row r="41" spans="1:17" x14ac:dyDescent="0.25">
      <c r="A41" s="15">
        <v>4000</v>
      </c>
      <c r="B41" s="15">
        <v>20</v>
      </c>
      <c r="C41" s="16">
        <v>626</v>
      </c>
      <c r="D41" s="16">
        <v>13043.25</v>
      </c>
      <c r="E41" s="15">
        <v>171</v>
      </c>
      <c r="F41" s="17">
        <v>652.16250000000002</v>
      </c>
      <c r="G41" s="17">
        <v>8.5500000000000007</v>
      </c>
      <c r="H41" s="13"/>
      <c r="I41" s="14"/>
      <c r="J41" s="16">
        <v>4000</v>
      </c>
      <c r="K41" s="16">
        <v>20</v>
      </c>
      <c r="L41" s="16">
        <v>626</v>
      </c>
      <c r="M41" s="16">
        <v>15595.800000000001</v>
      </c>
      <c r="N41" s="16">
        <v>171</v>
      </c>
      <c r="O41" s="17">
        <v>779.79000000000008</v>
      </c>
      <c r="P41" s="17">
        <v>8.5500000000000007</v>
      </c>
    </row>
    <row r="42" spans="1:17" x14ac:dyDescent="0.25">
      <c r="A42" s="11">
        <v>5000</v>
      </c>
      <c r="B42" s="11">
        <v>20</v>
      </c>
      <c r="C42" s="12">
        <v>782</v>
      </c>
      <c r="D42" s="12">
        <v>16951.55</v>
      </c>
      <c r="E42" s="11">
        <v>221</v>
      </c>
      <c r="F42" s="13">
        <v>847.57749999999999</v>
      </c>
      <c r="G42" s="13">
        <v>11.05</v>
      </c>
      <c r="H42" s="13"/>
      <c r="I42" s="14"/>
      <c r="J42" s="12">
        <v>5000</v>
      </c>
      <c r="K42" s="12">
        <v>20</v>
      </c>
      <c r="L42" s="12">
        <v>782</v>
      </c>
      <c r="M42" s="12">
        <v>20270.800000000003</v>
      </c>
      <c r="N42" s="12">
        <v>221</v>
      </c>
      <c r="O42" s="13">
        <v>1013.5400000000002</v>
      </c>
      <c r="P42" s="13">
        <v>11.05</v>
      </c>
    </row>
    <row r="43" spans="1:17" x14ac:dyDescent="0.25">
      <c r="A43" s="15">
        <v>6000</v>
      </c>
      <c r="B43" s="15">
        <v>20</v>
      </c>
      <c r="C43" s="16">
        <v>939</v>
      </c>
      <c r="D43" s="16">
        <v>20859.850000000002</v>
      </c>
      <c r="E43" s="15">
        <v>272</v>
      </c>
      <c r="F43" s="17">
        <v>1042.9925000000001</v>
      </c>
      <c r="G43" s="17">
        <v>13.6</v>
      </c>
      <c r="H43" s="13"/>
      <c r="I43" s="14"/>
      <c r="J43" s="16">
        <v>6000</v>
      </c>
      <c r="K43" s="16">
        <v>20</v>
      </c>
      <c r="L43" s="16">
        <v>939</v>
      </c>
      <c r="M43" s="16">
        <v>24955.15</v>
      </c>
      <c r="N43" s="16">
        <v>272</v>
      </c>
      <c r="O43" s="17">
        <v>1247.7575000000002</v>
      </c>
      <c r="P43" s="17">
        <v>13.6</v>
      </c>
    </row>
    <row r="44" spans="1:17" x14ac:dyDescent="0.25">
      <c r="F44" s="7"/>
      <c r="G44" s="7"/>
      <c r="H44" s="13"/>
      <c r="I44" s="14"/>
      <c r="J44" s="7"/>
      <c r="K44" s="7"/>
      <c r="L44" s="7"/>
      <c r="M44" s="7"/>
      <c r="N44" s="7"/>
      <c r="O44" s="7"/>
      <c r="P44" s="7"/>
    </row>
    <row r="45" spans="1:17" x14ac:dyDescent="0.25">
      <c r="F45" s="7"/>
      <c r="G45" s="7"/>
      <c r="H45" s="13"/>
      <c r="I45" s="14"/>
      <c r="J45" s="7"/>
      <c r="K45" s="7"/>
      <c r="L45" s="7"/>
      <c r="M45" s="7"/>
      <c r="N45" s="7"/>
      <c r="O45" s="7"/>
      <c r="P45" s="7"/>
    </row>
    <row r="46" spans="1:17" x14ac:dyDescent="0.25">
      <c r="F46" s="7"/>
      <c r="G46" s="7"/>
      <c r="H46" s="13"/>
      <c r="I46" s="14"/>
      <c r="J46" s="7"/>
      <c r="K46" s="7"/>
      <c r="L46" s="7"/>
      <c r="M46" s="7"/>
      <c r="N46" s="7"/>
      <c r="O46" s="7"/>
      <c r="P46" s="7"/>
    </row>
    <row r="47" spans="1:17" ht="18.75" x14ac:dyDescent="0.3">
      <c r="A47" s="1" t="s">
        <v>15</v>
      </c>
      <c r="C47" s="5" t="s">
        <v>10</v>
      </c>
      <c r="E47" s="5" t="s">
        <v>12</v>
      </c>
      <c r="F47" s="1" t="s">
        <v>8</v>
      </c>
      <c r="G47" s="9"/>
      <c r="H47" s="13"/>
      <c r="I47" s="14"/>
      <c r="J47" s="1" t="s">
        <v>15</v>
      </c>
      <c r="L47" s="5" t="s">
        <v>10</v>
      </c>
      <c r="N47" s="5" t="s">
        <v>12</v>
      </c>
      <c r="O47" s="1" t="s">
        <v>16</v>
      </c>
      <c r="P47" s="7"/>
    </row>
    <row r="48" spans="1:17" x14ac:dyDescent="0.25">
      <c r="A48" t="s">
        <v>7</v>
      </c>
      <c r="F48" s="7"/>
      <c r="G48" s="9"/>
      <c r="H48" s="13"/>
      <c r="I48" s="14"/>
      <c r="J48" s="7"/>
      <c r="K48" s="7" t="s">
        <v>7</v>
      </c>
      <c r="L48" s="7"/>
      <c r="M48" s="7"/>
      <c r="N48" s="7"/>
      <c r="O48" s="7"/>
      <c r="P48" s="7"/>
    </row>
    <row r="49" spans="1:17" x14ac:dyDescent="0.25">
      <c r="A49" s="3" t="s">
        <v>0</v>
      </c>
      <c r="B49" s="3" t="s">
        <v>1</v>
      </c>
      <c r="C49" s="3" t="s">
        <v>11</v>
      </c>
      <c r="D49" s="3" t="s">
        <v>2</v>
      </c>
      <c r="E49" s="3" t="s">
        <v>3</v>
      </c>
      <c r="F49" s="6" t="s">
        <v>4</v>
      </c>
      <c r="G49" s="6" t="s">
        <v>5</v>
      </c>
      <c r="H49" s="13"/>
      <c r="I49" s="14"/>
      <c r="J49" s="8" t="s">
        <v>0</v>
      </c>
      <c r="K49" s="8" t="s">
        <v>1</v>
      </c>
      <c r="L49" s="3" t="s">
        <v>11</v>
      </c>
      <c r="M49" s="8" t="s">
        <v>2</v>
      </c>
      <c r="N49" s="8" t="s">
        <v>3</v>
      </c>
      <c r="O49" s="6" t="s">
        <v>4</v>
      </c>
      <c r="P49" s="6" t="s">
        <v>5</v>
      </c>
    </row>
    <row r="50" spans="1:17" x14ac:dyDescent="0.25">
      <c r="A50" s="11">
        <v>600</v>
      </c>
      <c r="B50" s="11">
        <v>8</v>
      </c>
      <c r="C50" s="12">
        <v>225</v>
      </c>
      <c r="D50" s="12">
        <v>2907.8500000000004</v>
      </c>
      <c r="E50" s="11">
        <v>38</v>
      </c>
      <c r="F50" s="13">
        <v>363.48125000000005</v>
      </c>
      <c r="G50" s="13">
        <v>4.75</v>
      </c>
      <c r="H50" s="7"/>
      <c r="I50" s="7"/>
      <c r="J50" s="12">
        <v>600</v>
      </c>
      <c r="K50" s="12">
        <v>8</v>
      </c>
      <c r="L50" s="12">
        <v>225</v>
      </c>
      <c r="M50" s="12">
        <v>3506.25</v>
      </c>
      <c r="N50" s="12">
        <v>38</v>
      </c>
      <c r="O50" s="13">
        <v>438.28125</v>
      </c>
      <c r="P50" s="13">
        <v>4.75</v>
      </c>
      <c r="Q50" s="7"/>
    </row>
    <row r="51" spans="1:17" x14ac:dyDescent="0.25">
      <c r="A51" s="15">
        <v>900</v>
      </c>
      <c r="B51" s="15">
        <v>8</v>
      </c>
      <c r="C51" s="16">
        <v>344</v>
      </c>
      <c r="D51" s="16">
        <v>4366.45</v>
      </c>
      <c r="E51" s="15">
        <v>55</v>
      </c>
      <c r="F51" s="17">
        <v>545.80624999999998</v>
      </c>
      <c r="G51" s="17">
        <v>6.875</v>
      </c>
      <c r="H51" s="7"/>
      <c r="I51" s="7"/>
      <c r="J51" s="16">
        <v>900</v>
      </c>
      <c r="K51" s="16">
        <v>8</v>
      </c>
      <c r="L51" s="16">
        <v>344</v>
      </c>
      <c r="M51" s="16">
        <v>5254.7000000000007</v>
      </c>
      <c r="N51" s="16">
        <v>55</v>
      </c>
      <c r="O51" s="17">
        <v>656.83750000000009</v>
      </c>
      <c r="P51" s="17">
        <v>6.875</v>
      </c>
      <c r="Q51" s="7"/>
    </row>
    <row r="52" spans="1:17" x14ac:dyDescent="0.25">
      <c r="A52" s="11">
        <v>1200</v>
      </c>
      <c r="B52" s="11">
        <v>8</v>
      </c>
      <c r="C52" s="12">
        <v>459</v>
      </c>
      <c r="D52" s="12">
        <v>5600.6500000000005</v>
      </c>
      <c r="E52" s="11">
        <v>70</v>
      </c>
      <c r="F52" s="13">
        <v>700.08125000000007</v>
      </c>
      <c r="G52" s="13">
        <v>8.75</v>
      </c>
      <c r="H52" s="7"/>
      <c r="I52" s="7"/>
      <c r="J52" s="12">
        <v>1200</v>
      </c>
      <c r="K52" s="12">
        <v>8</v>
      </c>
      <c r="L52" s="12">
        <v>459</v>
      </c>
      <c r="M52" s="12">
        <v>6741.35</v>
      </c>
      <c r="N52" s="12">
        <v>70</v>
      </c>
      <c r="O52" s="13">
        <v>842.66875000000005</v>
      </c>
      <c r="P52" s="13">
        <v>8.75</v>
      </c>
      <c r="Q52" s="7"/>
    </row>
    <row r="53" spans="1:17" x14ac:dyDescent="0.25">
      <c r="A53" s="15">
        <v>1500</v>
      </c>
      <c r="B53" s="15">
        <v>8</v>
      </c>
      <c r="C53" s="16">
        <v>574</v>
      </c>
      <c r="D53" s="16">
        <v>7470.6500000000005</v>
      </c>
      <c r="E53" s="15">
        <v>92</v>
      </c>
      <c r="F53" s="17">
        <v>933.83125000000007</v>
      </c>
      <c r="G53" s="17">
        <v>11.5</v>
      </c>
      <c r="H53" s="9"/>
      <c r="I53" s="7"/>
      <c r="J53" s="16">
        <v>1500</v>
      </c>
      <c r="K53" s="16">
        <v>8</v>
      </c>
      <c r="L53" s="16">
        <v>574</v>
      </c>
      <c r="M53" s="16">
        <v>8994.7000000000007</v>
      </c>
      <c r="N53" s="16">
        <v>92</v>
      </c>
      <c r="O53" s="17">
        <v>1124.3375000000001</v>
      </c>
      <c r="P53" s="17">
        <v>11.5</v>
      </c>
      <c r="Q53" s="7"/>
    </row>
    <row r="54" spans="1:17" x14ac:dyDescent="0.25">
      <c r="A54" s="11">
        <v>2000</v>
      </c>
      <c r="B54" s="11">
        <v>8</v>
      </c>
      <c r="C54" s="12">
        <v>765</v>
      </c>
      <c r="D54" s="12">
        <v>9537</v>
      </c>
      <c r="E54" s="11">
        <v>132</v>
      </c>
      <c r="F54" s="13">
        <v>1192.125</v>
      </c>
      <c r="G54" s="13">
        <v>16.5</v>
      </c>
      <c r="H54" s="9"/>
      <c r="I54" s="7"/>
      <c r="J54" s="12">
        <v>2000</v>
      </c>
      <c r="K54" s="12">
        <v>8</v>
      </c>
      <c r="L54" s="12">
        <v>765</v>
      </c>
      <c r="M54" s="12">
        <v>11407</v>
      </c>
      <c r="N54" s="12">
        <v>132</v>
      </c>
      <c r="O54" s="13">
        <v>1425.875</v>
      </c>
      <c r="P54" s="13">
        <v>16.5</v>
      </c>
      <c r="Q54" s="7"/>
    </row>
    <row r="55" spans="1:17" x14ac:dyDescent="0.25">
      <c r="A55" s="15">
        <v>2500</v>
      </c>
      <c r="B55" s="15">
        <v>8</v>
      </c>
      <c r="C55" s="16">
        <v>957</v>
      </c>
      <c r="D55" s="16">
        <v>12398.1</v>
      </c>
      <c r="E55" s="15">
        <v>172</v>
      </c>
      <c r="F55" s="17">
        <v>1549.7625</v>
      </c>
      <c r="G55" s="17">
        <v>21.5</v>
      </c>
      <c r="H55" s="6"/>
      <c r="I55" s="7"/>
      <c r="J55" s="16">
        <v>2500</v>
      </c>
      <c r="K55" s="16">
        <v>8</v>
      </c>
      <c r="L55" s="16">
        <v>957</v>
      </c>
      <c r="M55" s="16">
        <v>14829.1</v>
      </c>
      <c r="N55" s="16">
        <v>172</v>
      </c>
      <c r="O55" s="17">
        <v>1853.6375</v>
      </c>
      <c r="P55" s="17">
        <v>21.5</v>
      </c>
    </row>
    <row r="56" spans="1:17" x14ac:dyDescent="0.25">
      <c r="A56" s="11">
        <v>3000</v>
      </c>
      <c r="B56" s="11">
        <v>10</v>
      </c>
      <c r="C56" s="12">
        <v>927</v>
      </c>
      <c r="D56" s="12">
        <v>15259.2</v>
      </c>
      <c r="E56" s="11">
        <v>207</v>
      </c>
      <c r="F56" s="13">
        <v>1525.92</v>
      </c>
      <c r="G56" s="13">
        <v>20.7</v>
      </c>
      <c r="H56" s="13"/>
      <c r="I56" s="14"/>
      <c r="J56" s="12">
        <v>3000</v>
      </c>
      <c r="K56" s="12">
        <v>10</v>
      </c>
      <c r="L56" s="12">
        <v>927</v>
      </c>
      <c r="M56" s="12">
        <v>18251.2</v>
      </c>
      <c r="N56" s="12">
        <v>207</v>
      </c>
      <c r="O56" s="13">
        <v>1825.1200000000001</v>
      </c>
      <c r="P56" s="13">
        <v>20.7</v>
      </c>
    </row>
    <row r="57" spans="1:17" x14ac:dyDescent="0.25">
      <c r="A57" s="15">
        <v>4000</v>
      </c>
      <c r="B57" s="15">
        <v>20</v>
      </c>
      <c r="C57" s="16">
        <v>626</v>
      </c>
      <c r="D57" s="16">
        <v>19074</v>
      </c>
      <c r="E57" s="15">
        <v>259</v>
      </c>
      <c r="F57" s="17">
        <v>953.7</v>
      </c>
      <c r="G57" s="17">
        <v>12.95</v>
      </c>
      <c r="H57" s="13"/>
      <c r="I57" s="14"/>
      <c r="J57" s="16">
        <v>4000</v>
      </c>
      <c r="K57" s="16">
        <v>20</v>
      </c>
      <c r="L57" s="16">
        <v>626</v>
      </c>
      <c r="M57" s="16">
        <v>22814</v>
      </c>
      <c r="N57" s="16">
        <v>259</v>
      </c>
      <c r="O57" s="17">
        <v>1140.7</v>
      </c>
      <c r="P57" s="17">
        <v>12.95</v>
      </c>
    </row>
    <row r="58" spans="1:17" x14ac:dyDescent="0.25">
      <c r="A58" s="11">
        <v>5000</v>
      </c>
      <c r="B58" s="11">
        <v>20</v>
      </c>
      <c r="C58" s="12">
        <v>782</v>
      </c>
      <c r="D58" s="12">
        <v>24796.2</v>
      </c>
      <c r="E58" s="11">
        <v>340</v>
      </c>
      <c r="F58" s="13">
        <v>1239.81</v>
      </c>
      <c r="G58" s="13">
        <v>17</v>
      </c>
      <c r="H58" s="13"/>
      <c r="I58" s="14"/>
      <c r="J58" s="12">
        <v>5000</v>
      </c>
      <c r="K58" s="12">
        <v>20</v>
      </c>
      <c r="L58" s="12">
        <v>782</v>
      </c>
      <c r="M58" s="12">
        <v>29658.2</v>
      </c>
      <c r="N58" s="12">
        <v>340</v>
      </c>
      <c r="O58" s="13">
        <v>1482.91</v>
      </c>
      <c r="P58" s="13">
        <v>17</v>
      </c>
    </row>
    <row r="59" spans="1:17" x14ac:dyDescent="0.25">
      <c r="A59" s="15">
        <v>6000</v>
      </c>
      <c r="B59" s="15">
        <v>20</v>
      </c>
      <c r="C59" s="16">
        <v>939</v>
      </c>
      <c r="D59" s="16">
        <v>30518.400000000001</v>
      </c>
      <c r="E59" s="15">
        <v>414</v>
      </c>
      <c r="F59" s="17">
        <v>1525.92</v>
      </c>
      <c r="G59" s="17">
        <v>20.7</v>
      </c>
      <c r="H59" s="13"/>
      <c r="I59" s="14"/>
      <c r="J59" s="16">
        <v>6000</v>
      </c>
      <c r="K59" s="16">
        <v>20</v>
      </c>
      <c r="L59" s="16">
        <v>939</v>
      </c>
      <c r="M59" s="16">
        <v>36502.400000000001</v>
      </c>
      <c r="N59" s="16">
        <v>414</v>
      </c>
      <c r="O59" s="17">
        <v>1825.1200000000001</v>
      </c>
      <c r="P59" s="17">
        <v>20.7</v>
      </c>
    </row>
    <row r="60" spans="1:17" x14ac:dyDescent="0.25">
      <c r="H60" s="13"/>
      <c r="I60" s="14"/>
    </row>
    <row r="61" spans="1:17" x14ac:dyDescent="0.25">
      <c r="H61" s="13"/>
      <c r="I61" s="14"/>
    </row>
    <row r="62" spans="1:17" x14ac:dyDescent="0.25">
      <c r="H62" s="13"/>
      <c r="I62" s="14"/>
    </row>
    <row r="63" spans="1:17" x14ac:dyDescent="0.25">
      <c r="H63" s="13"/>
      <c r="I63" s="14"/>
    </row>
    <row r="64" spans="1:17" x14ac:dyDescent="0.25">
      <c r="H64" s="13"/>
      <c r="I64" s="14"/>
    </row>
    <row r="65" spans="8:9" x14ac:dyDescent="0.25">
      <c r="H65" s="13"/>
      <c r="I65" s="14"/>
    </row>
    <row r="66" spans="8:9" x14ac:dyDescent="0.25">
      <c r="H66" s="13"/>
      <c r="I66" s="14"/>
    </row>
    <row r="67" spans="8:9" x14ac:dyDescent="0.25">
      <c r="H67" s="13"/>
      <c r="I67" s="14"/>
    </row>
    <row r="68" spans="8:9" x14ac:dyDescent="0.25">
      <c r="H68" s="13"/>
      <c r="I68" s="14"/>
    </row>
  </sheetData>
  <pageMargins left="0.7" right="0.7" top="0.78740157499999996" bottom="0.78740157499999996" header="0.3" footer="0.3"/>
  <pageSetup paperSize="9" scale="9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95E38-B6F1-49F2-A1E0-20BAA36844FB}">
  <sheetPr>
    <pageSetUpPr fitToPage="1"/>
  </sheetPr>
  <dimension ref="A1:P68"/>
  <sheetViews>
    <sheetView tabSelected="1" workbookViewId="0">
      <selection activeCell="H35" sqref="H35"/>
    </sheetView>
  </sheetViews>
  <sheetFormatPr defaultColWidth="11.42578125" defaultRowHeight="15" x14ac:dyDescent="0.25"/>
  <cols>
    <col min="1" max="1" width="12.5703125" bestFit="1" customWidth="1"/>
    <col min="3" max="4" width="14" customWidth="1"/>
    <col min="5" max="5" width="15.140625" customWidth="1"/>
    <col min="6" max="6" width="15.5703125" bestFit="1" customWidth="1"/>
    <col min="7" max="7" width="17.140625" bestFit="1" customWidth="1"/>
    <col min="12" max="12" width="12.28515625" bestFit="1" customWidth="1"/>
  </cols>
  <sheetData>
    <row r="1" spans="1:15" x14ac:dyDescent="0.25">
      <c r="A1" s="10" t="s">
        <v>13</v>
      </c>
    </row>
    <row r="3" spans="1:15" x14ac:dyDescent="0.25">
      <c r="A3" t="s">
        <v>17</v>
      </c>
    </row>
    <row r="4" spans="1:15" x14ac:dyDescent="0.25">
      <c r="A4" t="s">
        <v>18</v>
      </c>
    </row>
    <row r="7" spans="1:15" x14ac:dyDescent="0.25">
      <c r="A7" s="10" t="s">
        <v>13</v>
      </c>
    </row>
    <row r="9" spans="1:15" x14ac:dyDescent="0.25">
      <c r="A9" t="s">
        <v>19</v>
      </c>
    </row>
    <row r="10" spans="1:15" x14ac:dyDescent="0.25">
      <c r="A10" t="s">
        <v>6</v>
      </c>
      <c r="B10" t="s">
        <v>20</v>
      </c>
    </row>
    <row r="12" spans="1:15" x14ac:dyDescent="0.25">
      <c r="A12" t="s">
        <v>7</v>
      </c>
    </row>
    <row r="15" spans="1:15" ht="18.75" x14ac:dyDescent="0.3">
      <c r="A15" s="1" t="s">
        <v>14</v>
      </c>
      <c r="C15" s="5" t="s">
        <v>9</v>
      </c>
      <c r="E15" s="5" t="s">
        <v>21</v>
      </c>
      <c r="F15" s="1" t="s">
        <v>8</v>
      </c>
      <c r="J15" s="1" t="s">
        <v>14</v>
      </c>
      <c r="L15" s="5" t="s">
        <v>9</v>
      </c>
      <c r="N15" s="5" t="s">
        <v>21</v>
      </c>
      <c r="O15" s="1" t="s">
        <v>16</v>
      </c>
    </row>
    <row r="16" spans="1:15" x14ac:dyDescent="0.25">
      <c r="A16" t="s">
        <v>7</v>
      </c>
      <c r="J16" t="s">
        <v>7</v>
      </c>
      <c r="K16" t="s">
        <v>7</v>
      </c>
    </row>
    <row r="17" spans="1:16" x14ac:dyDescent="0.25">
      <c r="A17" s="3" t="s">
        <v>0</v>
      </c>
      <c r="B17" s="3" t="s">
        <v>1</v>
      </c>
      <c r="C17" s="3" t="s">
        <v>11</v>
      </c>
      <c r="D17" s="3" t="s">
        <v>2</v>
      </c>
      <c r="E17" s="3" t="s">
        <v>3</v>
      </c>
      <c r="F17" s="4" t="s">
        <v>4</v>
      </c>
      <c r="G17" s="4" t="s">
        <v>5</v>
      </c>
      <c r="J17" s="3" t="s">
        <v>0</v>
      </c>
      <c r="K17" s="3" t="s">
        <v>1</v>
      </c>
      <c r="L17" s="3" t="s">
        <v>11</v>
      </c>
      <c r="M17" s="3" t="s">
        <v>2</v>
      </c>
      <c r="N17" s="3" t="s">
        <v>3</v>
      </c>
      <c r="O17" s="4" t="s">
        <v>4</v>
      </c>
      <c r="P17" s="4" t="s">
        <v>5</v>
      </c>
    </row>
    <row r="18" spans="1:16" x14ac:dyDescent="0.25">
      <c r="A18" s="11">
        <v>600</v>
      </c>
      <c r="B18" s="11">
        <v>8</v>
      </c>
      <c r="C18" s="12">
        <v>225</v>
      </c>
      <c r="D18" s="11">
        <v>5370</v>
      </c>
      <c r="E18" s="11">
        <v>63</v>
      </c>
      <c r="F18" s="13">
        <f>D18/B18</f>
        <v>671.25</v>
      </c>
      <c r="G18" s="13">
        <f>E18/B18</f>
        <v>7.875</v>
      </c>
      <c r="H18" s="7"/>
      <c r="I18" s="7"/>
      <c r="J18" s="12">
        <v>600</v>
      </c>
      <c r="K18" s="12">
        <v>8</v>
      </c>
      <c r="L18" s="12">
        <v>225</v>
      </c>
      <c r="M18" s="12">
        <v>5790</v>
      </c>
      <c r="N18" s="12">
        <v>63</v>
      </c>
      <c r="O18" s="13">
        <f>M18/K18</f>
        <v>723.75</v>
      </c>
      <c r="P18" s="13">
        <f>N18/K18</f>
        <v>7.875</v>
      </c>
    </row>
    <row r="19" spans="1:16" x14ac:dyDescent="0.25">
      <c r="A19" s="15">
        <v>900</v>
      </c>
      <c r="B19" s="15">
        <v>8</v>
      </c>
      <c r="C19" s="16">
        <v>344</v>
      </c>
      <c r="D19" s="15">
        <v>9560</v>
      </c>
      <c r="E19" s="15">
        <v>103</v>
      </c>
      <c r="F19" s="17">
        <f t="shared" ref="F19:F43" si="0">D19/B19</f>
        <v>1195</v>
      </c>
      <c r="G19" s="17">
        <f t="shared" ref="G19:G43" si="1">E19/B19</f>
        <v>12.875</v>
      </c>
      <c r="H19" s="7"/>
      <c r="I19" s="7"/>
      <c r="J19" s="16">
        <v>900</v>
      </c>
      <c r="K19" s="16">
        <v>8</v>
      </c>
      <c r="L19" s="16">
        <v>344</v>
      </c>
      <c r="M19" s="16">
        <v>10250</v>
      </c>
      <c r="N19" s="16">
        <v>103</v>
      </c>
      <c r="O19" s="17">
        <f t="shared" ref="O19:O27" si="2">M19/K19</f>
        <v>1281.25</v>
      </c>
      <c r="P19" s="17">
        <f t="shared" ref="P19:P27" si="3">N19/K19</f>
        <v>12.875</v>
      </c>
    </row>
    <row r="20" spans="1:16" x14ac:dyDescent="0.25">
      <c r="A20" s="11">
        <v>1200</v>
      </c>
      <c r="B20" s="11">
        <v>8</v>
      </c>
      <c r="C20" s="12">
        <v>459</v>
      </c>
      <c r="D20" s="11">
        <v>13730</v>
      </c>
      <c r="E20" s="11">
        <v>145</v>
      </c>
      <c r="F20" s="13">
        <f t="shared" si="0"/>
        <v>1716.25</v>
      </c>
      <c r="G20" s="13">
        <f t="shared" si="1"/>
        <v>18.125</v>
      </c>
      <c r="H20" s="7"/>
      <c r="I20" s="7"/>
      <c r="J20" s="12">
        <v>1200</v>
      </c>
      <c r="K20" s="12">
        <v>8</v>
      </c>
      <c r="L20" s="12">
        <v>459</v>
      </c>
      <c r="M20" s="12">
        <v>14630</v>
      </c>
      <c r="N20" s="12">
        <v>145</v>
      </c>
      <c r="O20" s="13">
        <f t="shared" si="2"/>
        <v>1828.75</v>
      </c>
      <c r="P20" s="13">
        <f t="shared" si="3"/>
        <v>18.125</v>
      </c>
    </row>
    <row r="21" spans="1:16" x14ac:dyDescent="0.25">
      <c r="A21" s="15">
        <v>1500</v>
      </c>
      <c r="B21" s="15">
        <v>8</v>
      </c>
      <c r="C21" s="16">
        <v>574</v>
      </c>
      <c r="D21" s="15">
        <v>19860</v>
      </c>
      <c r="E21" s="15">
        <v>193</v>
      </c>
      <c r="F21" s="17">
        <f t="shared" si="0"/>
        <v>2482.5</v>
      </c>
      <c r="G21" s="17">
        <f t="shared" si="1"/>
        <v>24.125</v>
      </c>
      <c r="H21" s="7"/>
      <c r="I21" s="7"/>
      <c r="J21" s="16">
        <v>1500</v>
      </c>
      <c r="K21" s="16">
        <v>8</v>
      </c>
      <c r="L21" s="16">
        <v>574</v>
      </c>
      <c r="M21" s="16">
        <v>21060</v>
      </c>
      <c r="N21" s="16">
        <v>193</v>
      </c>
      <c r="O21" s="17">
        <f t="shared" si="2"/>
        <v>2632.5</v>
      </c>
      <c r="P21" s="17">
        <f t="shared" si="3"/>
        <v>24.125</v>
      </c>
    </row>
    <row r="22" spans="1:16" x14ac:dyDescent="0.25">
      <c r="A22" s="11">
        <v>2000</v>
      </c>
      <c r="B22" s="11">
        <v>8</v>
      </c>
      <c r="C22" s="12">
        <v>765</v>
      </c>
      <c r="D22" s="11">
        <v>22060</v>
      </c>
      <c r="E22" s="11">
        <v>207</v>
      </c>
      <c r="F22" s="13">
        <f t="shared" si="0"/>
        <v>2757.5</v>
      </c>
      <c r="G22" s="13">
        <f t="shared" si="1"/>
        <v>25.875</v>
      </c>
      <c r="H22" s="7"/>
      <c r="I22" s="7"/>
      <c r="J22" s="12">
        <v>2000</v>
      </c>
      <c r="K22" s="12">
        <v>8</v>
      </c>
      <c r="L22" s="12">
        <v>765</v>
      </c>
      <c r="M22" s="12">
        <v>23430</v>
      </c>
      <c r="N22" s="12">
        <v>207</v>
      </c>
      <c r="O22" s="13">
        <f t="shared" si="2"/>
        <v>2928.75</v>
      </c>
      <c r="P22" s="13">
        <f t="shared" si="3"/>
        <v>25.875</v>
      </c>
    </row>
    <row r="23" spans="1:16" x14ac:dyDescent="0.25">
      <c r="A23" s="15">
        <v>2500</v>
      </c>
      <c r="B23" s="15">
        <v>8</v>
      </c>
      <c r="C23" s="16">
        <v>957</v>
      </c>
      <c r="D23" s="15">
        <v>27930</v>
      </c>
      <c r="E23" s="15">
        <v>245</v>
      </c>
      <c r="F23" s="17">
        <f t="shared" si="0"/>
        <v>3491.25</v>
      </c>
      <c r="G23" s="17">
        <f t="shared" si="1"/>
        <v>30.625</v>
      </c>
      <c r="H23" s="7"/>
      <c r="I23" s="7"/>
      <c r="J23" s="16">
        <v>2500</v>
      </c>
      <c r="K23" s="16">
        <v>8</v>
      </c>
      <c r="L23" s="16">
        <v>957</v>
      </c>
      <c r="M23" s="16">
        <v>29710</v>
      </c>
      <c r="N23" s="16">
        <v>245</v>
      </c>
      <c r="O23" s="17">
        <f t="shared" si="2"/>
        <v>3713.75</v>
      </c>
      <c r="P23" s="17">
        <f t="shared" si="3"/>
        <v>30.625</v>
      </c>
    </row>
    <row r="24" spans="1:16" x14ac:dyDescent="0.25">
      <c r="A24" s="11">
        <v>3000</v>
      </c>
      <c r="B24" s="11">
        <v>10</v>
      </c>
      <c r="C24" s="12">
        <v>927</v>
      </c>
      <c r="D24" s="11">
        <v>33790</v>
      </c>
      <c r="E24" s="11">
        <v>296</v>
      </c>
      <c r="F24" s="13">
        <f t="shared" si="0"/>
        <v>3379</v>
      </c>
      <c r="G24" s="13">
        <f t="shared" si="1"/>
        <v>29.6</v>
      </c>
      <c r="H24" s="7"/>
      <c r="I24" s="7"/>
      <c r="J24" s="12">
        <v>3000</v>
      </c>
      <c r="K24" s="12">
        <v>10</v>
      </c>
      <c r="L24" s="12">
        <v>927</v>
      </c>
      <c r="M24" s="12">
        <v>35980</v>
      </c>
      <c r="N24" s="12">
        <v>296</v>
      </c>
      <c r="O24" s="13">
        <f t="shared" si="2"/>
        <v>3598</v>
      </c>
      <c r="P24" s="13">
        <f t="shared" si="3"/>
        <v>29.6</v>
      </c>
    </row>
    <row r="25" spans="1:16" x14ac:dyDescent="0.25">
      <c r="A25" s="15">
        <v>4000</v>
      </c>
      <c r="B25" s="15">
        <v>20</v>
      </c>
      <c r="C25" s="16">
        <v>626</v>
      </c>
      <c r="D25" s="15">
        <v>44130</v>
      </c>
      <c r="E25" s="15">
        <v>381</v>
      </c>
      <c r="F25" s="17">
        <f t="shared" si="0"/>
        <v>2206.5</v>
      </c>
      <c r="G25" s="17">
        <f t="shared" si="1"/>
        <v>19.05</v>
      </c>
      <c r="H25" s="7"/>
      <c r="I25" s="7"/>
      <c r="J25" s="16">
        <v>4000</v>
      </c>
      <c r="K25" s="16">
        <v>20</v>
      </c>
      <c r="L25" s="16">
        <v>626</v>
      </c>
      <c r="M25" s="16">
        <v>46860</v>
      </c>
      <c r="N25" s="16">
        <v>381</v>
      </c>
      <c r="O25" s="17">
        <f t="shared" si="2"/>
        <v>2343</v>
      </c>
      <c r="P25" s="17">
        <f t="shared" si="3"/>
        <v>19.05</v>
      </c>
    </row>
    <row r="26" spans="1:16" x14ac:dyDescent="0.25">
      <c r="A26" s="11">
        <v>5000</v>
      </c>
      <c r="B26" s="11">
        <v>20</v>
      </c>
      <c r="C26" s="12">
        <v>782</v>
      </c>
      <c r="D26" s="11">
        <v>55860</v>
      </c>
      <c r="E26" s="11">
        <v>483</v>
      </c>
      <c r="F26" s="13">
        <f t="shared" si="0"/>
        <v>2793</v>
      </c>
      <c r="G26" s="13">
        <f t="shared" si="1"/>
        <v>24.15</v>
      </c>
      <c r="H26" s="7"/>
      <c r="I26" s="7"/>
      <c r="J26" s="12">
        <v>5000</v>
      </c>
      <c r="K26" s="12">
        <v>20</v>
      </c>
      <c r="L26" s="12">
        <v>782</v>
      </c>
      <c r="M26" s="12">
        <v>59410</v>
      </c>
      <c r="N26" s="12">
        <v>483</v>
      </c>
      <c r="O26" s="13">
        <f t="shared" si="2"/>
        <v>2970.5</v>
      </c>
      <c r="P26" s="13">
        <f t="shared" si="3"/>
        <v>24.15</v>
      </c>
    </row>
    <row r="27" spans="1:16" x14ac:dyDescent="0.25">
      <c r="A27" s="15">
        <v>6000</v>
      </c>
      <c r="B27" s="15">
        <v>20</v>
      </c>
      <c r="C27" s="16">
        <v>939</v>
      </c>
      <c r="D27" s="15">
        <v>67590</v>
      </c>
      <c r="E27" s="15">
        <v>585</v>
      </c>
      <c r="F27" s="17">
        <f t="shared" si="0"/>
        <v>3379.5</v>
      </c>
      <c r="G27" s="17">
        <f t="shared" si="1"/>
        <v>29.25</v>
      </c>
      <c r="H27" s="7"/>
      <c r="I27" s="7"/>
      <c r="J27" s="16">
        <v>6000</v>
      </c>
      <c r="K27" s="16">
        <v>20</v>
      </c>
      <c r="L27" s="16">
        <v>939</v>
      </c>
      <c r="M27" s="16">
        <v>71960</v>
      </c>
      <c r="N27" s="16">
        <v>585</v>
      </c>
      <c r="O27" s="17">
        <f t="shared" si="2"/>
        <v>3598</v>
      </c>
      <c r="P27" s="17">
        <f t="shared" si="3"/>
        <v>29.25</v>
      </c>
    </row>
    <row r="28" spans="1:16" x14ac:dyDescent="0.25">
      <c r="A28" s="18"/>
      <c r="B28" s="18"/>
      <c r="C28" s="18"/>
      <c r="D28" s="19"/>
      <c r="E28" s="18"/>
      <c r="F28" s="14"/>
      <c r="G28" s="20"/>
      <c r="H28" s="7"/>
      <c r="I28" s="7"/>
      <c r="J28" s="7"/>
      <c r="K28" s="7"/>
      <c r="L28" s="7"/>
      <c r="M28" s="7"/>
      <c r="N28" s="7"/>
      <c r="O28" s="7"/>
      <c r="P28" s="7"/>
    </row>
    <row r="29" spans="1:16" x14ac:dyDescent="0.25">
      <c r="F29" s="7"/>
      <c r="G29" s="9"/>
      <c r="H29" s="7"/>
      <c r="I29" s="7"/>
      <c r="J29" s="7"/>
      <c r="K29" s="7"/>
      <c r="L29" s="7"/>
      <c r="M29" s="7"/>
      <c r="N29" s="7"/>
      <c r="O29" s="7"/>
      <c r="P29" s="7"/>
    </row>
    <row r="30" spans="1:16" x14ac:dyDescent="0.25">
      <c r="F30" s="7"/>
      <c r="G30" s="9"/>
      <c r="H30" s="7"/>
      <c r="I30" s="7"/>
      <c r="J30" s="7"/>
      <c r="K30" s="7"/>
      <c r="L30" s="7"/>
      <c r="M30" s="7"/>
      <c r="N30" s="7"/>
      <c r="O30" s="7"/>
      <c r="P30" s="7"/>
    </row>
    <row r="31" spans="1:16" ht="18.75" x14ac:dyDescent="0.3">
      <c r="A31" s="1" t="s">
        <v>15</v>
      </c>
      <c r="C31" s="5" t="s">
        <v>9</v>
      </c>
      <c r="E31" s="5" t="s">
        <v>21</v>
      </c>
      <c r="F31" s="1" t="s">
        <v>8</v>
      </c>
      <c r="G31" s="9"/>
      <c r="H31" s="7"/>
      <c r="I31" s="7"/>
      <c r="J31" s="1" t="s">
        <v>15</v>
      </c>
      <c r="K31" s="7"/>
      <c r="L31" s="5" t="s">
        <v>9</v>
      </c>
      <c r="N31" s="5" t="s">
        <v>21</v>
      </c>
      <c r="O31" s="1" t="s">
        <v>16</v>
      </c>
      <c r="P31" s="7"/>
    </row>
    <row r="32" spans="1:16" x14ac:dyDescent="0.25">
      <c r="A32" t="s">
        <v>7</v>
      </c>
      <c r="F32" s="7"/>
      <c r="G32" s="9"/>
      <c r="H32" s="7"/>
      <c r="I32" s="7"/>
      <c r="J32" s="7" t="s">
        <v>7</v>
      </c>
      <c r="K32" s="7"/>
      <c r="L32" s="7"/>
      <c r="M32" s="7"/>
      <c r="N32" s="7"/>
      <c r="O32" s="7"/>
      <c r="P32" s="7"/>
    </row>
    <row r="33" spans="1:16" x14ac:dyDescent="0.25">
      <c r="A33" s="3" t="s">
        <v>0</v>
      </c>
      <c r="B33" s="3" t="s">
        <v>1</v>
      </c>
      <c r="C33" s="3" t="s">
        <v>11</v>
      </c>
      <c r="D33" s="3" t="s">
        <v>2</v>
      </c>
      <c r="E33" s="3" t="s">
        <v>3</v>
      </c>
      <c r="F33" s="6" t="s">
        <v>4</v>
      </c>
      <c r="G33" s="6" t="s">
        <v>5</v>
      </c>
      <c r="H33" s="7"/>
      <c r="I33" s="7"/>
      <c r="J33" s="8" t="s">
        <v>0</v>
      </c>
      <c r="K33" s="8" t="s">
        <v>1</v>
      </c>
      <c r="L33" s="3" t="s">
        <v>11</v>
      </c>
      <c r="M33" s="8" t="s">
        <v>2</v>
      </c>
      <c r="N33" s="8" t="s">
        <v>3</v>
      </c>
      <c r="O33" s="6" t="s">
        <v>4</v>
      </c>
      <c r="P33" s="6" t="s">
        <v>5</v>
      </c>
    </row>
    <row r="34" spans="1:16" x14ac:dyDescent="0.25">
      <c r="A34" s="11">
        <v>600</v>
      </c>
      <c r="B34" s="11">
        <v>8</v>
      </c>
      <c r="C34" s="12">
        <v>225</v>
      </c>
      <c r="D34" s="11">
        <v>2060</v>
      </c>
      <c r="E34" s="11">
        <v>25</v>
      </c>
      <c r="F34" s="13">
        <f t="shared" si="0"/>
        <v>257.5</v>
      </c>
      <c r="G34" s="13">
        <f t="shared" si="1"/>
        <v>3.125</v>
      </c>
      <c r="H34" s="7"/>
      <c r="I34" s="7"/>
      <c r="J34" s="12">
        <v>600</v>
      </c>
      <c r="K34" s="12">
        <v>8</v>
      </c>
      <c r="L34" s="12">
        <v>225</v>
      </c>
      <c r="M34" s="12">
        <v>2480</v>
      </c>
      <c r="N34" s="12">
        <v>25</v>
      </c>
      <c r="O34" s="13">
        <f t="shared" ref="O34:O43" si="4">M34/K34</f>
        <v>310</v>
      </c>
      <c r="P34" s="13">
        <f t="shared" ref="P34:P43" si="5">N34/K34</f>
        <v>3.125</v>
      </c>
    </row>
    <row r="35" spans="1:16" x14ac:dyDescent="0.25">
      <c r="A35" s="11">
        <v>900</v>
      </c>
      <c r="B35" s="11">
        <v>8</v>
      </c>
      <c r="C35" s="12">
        <v>344</v>
      </c>
      <c r="D35" s="11">
        <v>3410</v>
      </c>
      <c r="E35" s="11">
        <v>39</v>
      </c>
      <c r="F35" s="13">
        <f t="shared" si="0"/>
        <v>426.25</v>
      </c>
      <c r="G35" s="13">
        <f t="shared" si="1"/>
        <v>4.875</v>
      </c>
      <c r="H35" s="7"/>
      <c r="I35" s="7"/>
      <c r="J35" s="12">
        <v>900</v>
      </c>
      <c r="K35" s="12">
        <v>8</v>
      </c>
      <c r="L35" s="12">
        <v>344</v>
      </c>
      <c r="M35" s="12">
        <v>4100</v>
      </c>
      <c r="N35" s="12">
        <v>39</v>
      </c>
      <c r="O35" s="13">
        <f t="shared" si="4"/>
        <v>512.5</v>
      </c>
      <c r="P35" s="13">
        <f t="shared" si="5"/>
        <v>4.875</v>
      </c>
    </row>
    <row r="36" spans="1:16" x14ac:dyDescent="0.25">
      <c r="A36" s="11">
        <v>1200</v>
      </c>
      <c r="B36" s="11">
        <v>8</v>
      </c>
      <c r="C36" s="12">
        <v>459</v>
      </c>
      <c r="D36" s="11">
        <v>4420</v>
      </c>
      <c r="E36" s="11">
        <v>50</v>
      </c>
      <c r="F36" s="13">
        <f t="shared" si="0"/>
        <v>552.5</v>
      </c>
      <c r="G36" s="13">
        <f t="shared" si="1"/>
        <v>6.25</v>
      </c>
      <c r="H36" s="7"/>
      <c r="I36" s="7"/>
      <c r="J36" s="12">
        <v>1200</v>
      </c>
      <c r="K36" s="12">
        <v>8</v>
      </c>
      <c r="L36" s="12">
        <v>459</v>
      </c>
      <c r="M36" s="12">
        <v>5320</v>
      </c>
      <c r="N36" s="12">
        <v>50</v>
      </c>
      <c r="O36" s="13">
        <f t="shared" si="4"/>
        <v>665</v>
      </c>
      <c r="P36" s="13">
        <f t="shared" si="5"/>
        <v>6.25</v>
      </c>
    </row>
    <row r="37" spans="1:16" x14ac:dyDescent="0.25">
      <c r="A37" s="11">
        <v>1500</v>
      </c>
      <c r="B37" s="11">
        <v>8</v>
      </c>
      <c r="C37" s="12">
        <v>574</v>
      </c>
      <c r="D37" s="11">
        <v>5890</v>
      </c>
      <c r="E37" s="11">
        <v>66</v>
      </c>
      <c r="F37" s="13">
        <f t="shared" si="0"/>
        <v>736.25</v>
      </c>
      <c r="G37" s="13">
        <f t="shared" si="1"/>
        <v>8.25</v>
      </c>
      <c r="H37" s="14"/>
      <c r="I37" s="14"/>
      <c r="J37" s="12">
        <v>1500</v>
      </c>
      <c r="K37" s="12">
        <v>8</v>
      </c>
      <c r="L37" s="12">
        <v>574</v>
      </c>
      <c r="M37" s="12">
        <v>7090</v>
      </c>
      <c r="N37" s="12">
        <v>66</v>
      </c>
      <c r="O37" s="13">
        <f t="shared" si="4"/>
        <v>886.25</v>
      </c>
      <c r="P37" s="13">
        <f t="shared" si="5"/>
        <v>8.25</v>
      </c>
    </row>
    <row r="38" spans="1:16" x14ac:dyDescent="0.25">
      <c r="A38" s="11">
        <v>2000</v>
      </c>
      <c r="B38" s="11">
        <v>8</v>
      </c>
      <c r="C38" s="12">
        <v>765</v>
      </c>
      <c r="D38" s="11">
        <v>6970</v>
      </c>
      <c r="E38" s="11">
        <v>87</v>
      </c>
      <c r="F38" s="13">
        <f t="shared" si="0"/>
        <v>871.25</v>
      </c>
      <c r="G38" s="13">
        <f t="shared" si="1"/>
        <v>10.875</v>
      </c>
      <c r="H38" s="14"/>
      <c r="I38" s="14"/>
      <c r="J38" s="12">
        <v>2000</v>
      </c>
      <c r="K38" s="12">
        <v>8</v>
      </c>
      <c r="L38" s="12">
        <v>765</v>
      </c>
      <c r="M38" s="12">
        <v>8340</v>
      </c>
      <c r="N38" s="12">
        <v>87</v>
      </c>
      <c r="O38" s="13">
        <f t="shared" si="4"/>
        <v>1042.5</v>
      </c>
      <c r="P38" s="13">
        <f t="shared" si="5"/>
        <v>10.875</v>
      </c>
    </row>
    <row r="39" spans="1:16" x14ac:dyDescent="0.25">
      <c r="A39" s="11">
        <v>2500</v>
      </c>
      <c r="B39" s="11">
        <v>8</v>
      </c>
      <c r="C39" s="12">
        <v>957</v>
      </c>
      <c r="D39" s="11">
        <v>9060</v>
      </c>
      <c r="E39" s="11">
        <v>112</v>
      </c>
      <c r="F39" s="13">
        <f t="shared" si="0"/>
        <v>1132.5</v>
      </c>
      <c r="G39" s="13">
        <f t="shared" si="1"/>
        <v>14</v>
      </c>
      <c r="H39" s="14"/>
      <c r="I39" s="14"/>
      <c r="J39" s="12">
        <v>2500</v>
      </c>
      <c r="K39" s="12">
        <v>8</v>
      </c>
      <c r="L39" s="12">
        <v>957</v>
      </c>
      <c r="M39" s="12">
        <v>10840</v>
      </c>
      <c r="N39" s="12">
        <v>112</v>
      </c>
      <c r="O39" s="13">
        <f t="shared" si="4"/>
        <v>1355</v>
      </c>
      <c r="P39" s="13">
        <f t="shared" si="5"/>
        <v>14</v>
      </c>
    </row>
    <row r="40" spans="1:16" x14ac:dyDescent="0.25">
      <c r="A40" s="11">
        <v>3000</v>
      </c>
      <c r="B40" s="11">
        <v>10</v>
      </c>
      <c r="C40" s="12">
        <v>927</v>
      </c>
      <c r="D40" s="11">
        <v>11160</v>
      </c>
      <c r="E40" s="11">
        <v>137</v>
      </c>
      <c r="F40" s="13">
        <f t="shared" si="0"/>
        <v>1116</v>
      </c>
      <c r="G40" s="13">
        <f t="shared" si="1"/>
        <v>13.7</v>
      </c>
      <c r="H40" s="14"/>
      <c r="I40" s="14"/>
      <c r="J40" s="12">
        <v>3000</v>
      </c>
      <c r="K40" s="12">
        <v>10</v>
      </c>
      <c r="L40" s="12">
        <v>927</v>
      </c>
      <c r="M40" s="12">
        <v>13340</v>
      </c>
      <c r="N40" s="12">
        <v>137</v>
      </c>
      <c r="O40" s="13">
        <f t="shared" si="4"/>
        <v>1334</v>
      </c>
      <c r="P40" s="13">
        <f t="shared" si="5"/>
        <v>13.7</v>
      </c>
    </row>
    <row r="41" spans="1:16" x14ac:dyDescent="0.25">
      <c r="A41" s="11">
        <v>4000</v>
      </c>
      <c r="B41" s="11">
        <v>20</v>
      </c>
      <c r="C41" s="12">
        <v>626</v>
      </c>
      <c r="D41" s="11">
        <v>13950</v>
      </c>
      <c r="E41" s="11">
        <v>171</v>
      </c>
      <c r="F41" s="13">
        <f t="shared" si="0"/>
        <v>697.5</v>
      </c>
      <c r="G41" s="13">
        <f t="shared" si="1"/>
        <v>8.5500000000000007</v>
      </c>
      <c r="H41" s="14"/>
      <c r="I41" s="14"/>
      <c r="J41" s="12">
        <v>4000</v>
      </c>
      <c r="K41" s="12">
        <v>20</v>
      </c>
      <c r="L41" s="12">
        <v>626</v>
      </c>
      <c r="M41" s="12">
        <v>16680</v>
      </c>
      <c r="N41" s="12">
        <v>171</v>
      </c>
      <c r="O41" s="13">
        <f t="shared" si="4"/>
        <v>834</v>
      </c>
      <c r="P41" s="13">
        <f t="shared" si="5"/>
        <v>8.5500000000000007</v>
      </c>
    </row>
    <row r="42" spans="1:16" x14ac:dyDescent="0.25">
      <c r="A42" s="11">
        <v>5000</v>
      </c>
      <c r="B42" s="11">
        <v>20</v>
      </c>
      <c r="C42" s="12">
        <v>782</v>
      </c>
      <c r="D42" s="11">
        <v>18130</v>
      </c>
      <c r="E42" s="11">
        <v>221</v>
      </c>
      <c r="F42" s="13">
        <f t="shared" si="0"/>
        <v>906.5</v>
      </c>
      <c r="G42" s="13">
        <f t="shared" si="1"/>
        <v>11.05</v>
      </c>
      <c r="H42" s="14"/>
      <c r="I42" s="14"/>
      <c r="J42" s="12">
        <v>5000</v>
      </c>
      <c r="K42" s="12">
        <v>20</v>
      </c>
      <c r="L42" s="12">
        <v>782</v>
      </c>
      <c r="M42" s="12">
        <v>21680</v>
      </c>
      <c r="N42" s="12">
        <v>221</v>
      </c>
      <c r="O42" s="13">
        <f t="shared" si="4"/>
        <v>1084</v>
      </c>
      <c r="P42" s="13">
        <f t="shared" si="5"/>
        <v>11.05</v>
      </c>
    </row>
    <row r="43" spans="1:16" x14ac:dyDescent="0.25">
      <c r="A43" s="11">
        <v>6000</v>
      </c>
      <c r="B43" s="11">
        <v>20</v>
      </c>
      <c r="C43" s="12">
        <v>939</v>
      </c>
      <c r="D43" s="11">
        <v>22310</v>
      </c>
      <c r="E43" s="11">
        <v>272</v>
      </c>
      <c r="F43" s="13">
        <f t="shared" si="0"/>
        <v>1115.5</v>
      </c>
      <c r="G43" s="13">
        <f t="shared" si="1"/>
        <v>13.6</v>
      </c>
      <c r="H43" s="14"/>
      <c r="I43" s="14"/>
      <c r="J43" s="12">
        <v>6000</v>
      </c>
      <c r="K43" s="12">
        <v>20</v>
      </c>
      <c r="L43" s="12">
        <v>939</v>
      </c>
      <c r="M43" s="12">
        <v>26690</v>
      </c>
      <c r="N43" s="12">
        <v>272</v>
      </c>
      <c r="O43" s="13">
        <f t="shared" si="4"/>
        <v>1334.5</v>
      </c>
      <c r="P43" s="13">
        <f t="shared" si="5"/>
        <v>13.6</v>
      </c>
    </row>
    <row r="44" spans="1:16" x14ac:dyDescent="0.25">
      <c r="F44" s="7"/>
      <c r="G44" s="7"/>
      <c r="H44" s="14"/>
      <c r="I44" s="14"/>
      <c r="J44" s="7"/>
      <c r="K44" s="7"/>
      <c r="L44" s="7"/>
      <c r="M44" s="7"/>
      <c r="N44" s="7"/>
      <c r="O44" s="7"/>
      <c r="P44" s="7"/>
    </row>
    <row r="45" spans="1:16" x14ac:dyDescent="0.25">
      <c r="F45" s="7"/>
      <c r="G45" s="7"/>
      <c r="H45" s="14"/>
      <c r="I45" s="14"/>
      <c r="J45" s="7"/>
      <c r="K45" s="7"/>
      <c r="L45" s="7"/>
      <c r="M45" s="7"/>
      <c r="N45" s="7"/>
      <c r="O45" s="7"/>
      <c r="P45" s="7"/>
    </row>
    <row r="46" spans="1:16" x14ac:dyDescent="0.25">
      <c r="F46" s="7"/>
      <c r="G46" s="7"/>
      <c r="H46" s="14"/>
      <c r="I46" s="14"/>
      <c r="J46" s="7"/>
      <c r="K46" s="7"/>
      <c r="L46" s="7"/>
      <c r="M46" s="7"/>
      <c r="N46" s="7"/>
      <c r="O46" s="7"/>
      <c r="P46" s="7"/>
    </row>
    <row r="47" spans="1:16" ht="18.75" x14ac:dyDescent="0.3">
      <c r="A47" s="1" t="s">
        <v>15</v>
      </c>
      <c r="C47" s="5" t="s">
        <v>10</v>
      </c>
      <c r="E47" s="5" t="s">
        <v>21</v>
      </c>
      <c r="F47" s="1" t="s">
        <v>8</v>
      </c>
      <c r="G47" s="9"/>
      <c r="H47" s="14"/>
      <c r="I47" s="14"/>
      <c r="J47" s="1" t="s">
        <v>15</v>
      </c>
      <c r="K47" s="7"/>
      <c r="L47" s="5" t="s">
        <v>10</v>
      </c>
      <c r="N47" s="5" t="s">
        <v>21</v>
      </c>
      <c r="O47" s="1" t="s">
        <v>16</v>
      </c>
      <c r="P47" s="7"/>
    </row>
    <row r="48" spans="1:16" x14ac:dyDescent="0.25">
      <c r="A48" t="s">
        <v>7</v>
      </c>
      <c r="F48" s="7"/>
      <c r="G48" s="9"/>
      <c r="H48" s="14"/>
      <c r="I48" s="14"/>
      <c r="J48" s="7" t="s">
        <v>7</v>
      </c>
      <c r="K48" s="7"/>
      <c r="L48" s="7"/>
      <c r="M48" s="7"/>
      <c r="N48" s="7"/>
      <c r="O48" s="7"/>
      <c r="P48" s="7"/>
    </row>
    <row r="49" spans="1:16" x14ac:dyDescent="0.25">
      <c r="A49" s="3" t="s">
        <v>0</v>
      </c>
      <c r="B49" s="3" t="s">
        <v>1</v>
      </c>
      <c r="C49" s="3" t="s">
        <v>11</v>
      </c>
      <c r="D49" s="3" t="s">
        <v>2</v>
      </c>
      <c r="E49" s="3" t="s">
        <v>3</v>
      </c>
      <c r="F49" s="6" t="s">
        <v>4</v>
      </c>
      <c r="G49" s="6" t="s">
        <v>5</v>
      </c>
      <c r="H49" s="14"/>
      <c r="I49" s="14"/>
      <c r="J49" s="8" t="s">
        <v>0</v>
      </c>
      <c r="K49" s="8" t="s">
        <v>1</v>
      </c>
      <c r="L49" s="3" t="s">
        <v>11</v>
      </c>
      <c r="M49" s="8" t="s">
        <v>2</v>
      </c>
      <c r="N49" s="8" t="s">
        <v>3</v>
      </c>
      <c r="O49" s="6" t="s">
        <v>4</v>
      </c>
      <c r="P49" s="6" t="s">
        <v>5</v>
      </c>
    </row>
    <row r="50" spans="1:16" x14ac:dyDescent="0.25">
      <c r="A50" s="11">
        <v>600</v>
      </c>
      <c r="B50" s="11">
        <v>8</v>
      </c>
      <c r="C50" s="12">
        <v>225</v>
      </c>
      <c r="D50" s="11">
        <v>3110</v>
      </c>
      <c r="E50" s="11">
        <v>38</v>
      </c>
      <c r="F50" s="13">
        <f t="shared" ref="F50:F59" si="6">D50/B50</f>
        <v>388.75</v>
      </c>
      <c r="G50" s="13">
        <f t="shared" ref="G50:G59" si="7">E50/B50</f>
        <v>4.75</v>
      </c>
      <c r="H50" s="7"/>
      <c r="I50" s="7"/>
      <c r="J50" s="12">
        <v>600</v>
      </c>
      <c r="K50" s="12">
        <v>8</v>
      </c>
      <c r="L50" s="12">
        <v>225</v>
      </c>
      <c r="M50" s="12">
        <v>3750</v>
      </c>
      <c r="N50" s="12">
        <v>38</v>
      </c>
      <c r="O50" s="13">
        <f t="shared" ref="O50:O59" si="8">M50/K50</f>
        <v>468.75</v>
      </c>
      <c r="P50" s="13">
        <f t="shared" ref="P50:P59" si="9">N50/K50</f>
        <v>4.75</v>
      </c>
    </row>
    <row r="51" spans="1:16" x14ac:dyDescent="0.25">
      <c r="A51" s="11">
        <v>900</v>
      </c>
      <c r="B51" s="11">
        <v>8</v>
      </c>
      <c r="C51" s="12">
        <v>344</v>
      </c>
      <c r="D51" s="11">
        <v>4670</v>
      </c>
      <c r="E51" s="11">
        <v>55</v>
      </c>
      <c r="F51" s="13">
        <f t="shared" si="6"/>
        <v>583.75</v>
      </c>
      <c r="G51" s="13">
        <f t="shared" si="7"/>
        <v>6.875</v>
      </c>
      <c r="H51" s="7"/>
      <c r="I51" s="7"/>
      <c r="J51" s="12">
        <v>900</v>
      </c>
      <c r="K51" s="12">
        <v>8</v>
      </c>
      <c r="L51" s="12">
        <v>344</v>
      </c>
      <c r="M51" s="12">
        <v>5620</v>
      </c>
      <c r="N51" s="12">
        <v>55</v>
      </c>
      <c r="O51" s="13">
        <f t="shared" si="8"/>
        <v>702.5</v>
      </c>
      <c r="P51" s="13">
        <f t="shared" si="9"/>
        <v>6.875</v>
      </c>
    </row>
    <row r="52" spans="1:16" x14ac:dyDescent="0.25">
      <c r="A52" s="11">
        <v>1200</v>
      </c>
      <c r="B52" s="11">
        <v>8</v>
      </c>
      <c r="C52" s="12">
        <v>459</v>
      </c>
      <c r="D52" s="11">
        <v>5990</v>
      </c>
      <c r="E52" s="11">
        <v>70</v>
      </c>
      <c r="F52" s="13">
        <f t="shared" si="6"/>
        <v>748.75</v>
      </c>
      <c r="G52" s="13">
        <f t="shared" si="7"/>
        <v>8.75</v>
      </c>
      <c r="H52" s="7"/>
      <c r="I52" s="7"/>
      <c r="J52" s="12">
        <v>1200</v>
      </c>
      <c r="K52" s="12">
        <v>8</v>
      </c>
      <c r="L52" s="12">
        <v>459</v>
      </c>
      <c r="M52" s="12">
        <v>7210</v>
      </c>
      <c r="N52" s="12">
        <v>70</v>
      </c>
      <c r="O52" s="13">
        <f t="shared" si="8"/>
        <v>901.25</v>
      </c>
      <c r="P52" s="13">
        <f t="shared" si="9"/>
        <v>8.75</v>
      </c>
    </row>
    <row r="53" spans="1:16" x14ac:dyDescent="0.25">
      <c r="A53" s="11">
        <v>1500</v>
      </c>
      <c r="B53" s="11">
        <v>8</v>
      </c>
      <c r="C53" s="12">
        <v>574</v>
      </c>
      <c r="D53" s="11">
        <v>7990</v>
      </c>
      <c r="E53" s="11">
        <v>92</v>
      </c>
      <c r="F53" s="13">
        <f t="shared" si="6"/>
        <v>998.75</v>
      </c>
      <c r="G53" s="13">
        <f t="shared" si="7"/>
        <v>11.5</v>
      </c>
      <c r="H53" s="7"/>
      <c r="I53" s="7"/>
      <c r="J53" s="12">
        <v>1500</v>
      </c>
      <c r="K53" s="12">
        <v>8</v>
      </c>
      <c r="L53" s="12">
        <v>574</v>
      </c>
      <c r="M53" s="12">
        <v>9620</v>
      </c>
      <c r="N53" s="12">
        <v>92</v>
      </c>
      <c r="O53" s="13">
        <f t="shared" si="8"/>
        <v>1202.5</v>
      </c>
      <c r="P53" s="13">
        <f t="shared" si="9"/>
        <v>11.5</v>
      </c>
    </row>
    <row r="54" spans="1:16" x14ac:dyDescent="0.25">
      <c r="A54" s="11">
        <v>2000</v>
      </c>
      <c r="B54" s="11">
        <v>8</v>
      </c>
      <c r="C54" s="12">
        <v>765</v>
      </c>
      <c r="D54" s="11">
        <v>10200</v>
      </c>
      <c r="E54" s="11">
        <v>132</v>
      </c>
      <c r="F54" s="13">
        <f t="shared" si="6"/>
        <v>1275</v>
      </c>
      <c r="G54" s="13">
        <f t="shared" si="7"/>
        <v>16.5</v>
      </c>
      <c r="H54" s="7"/>
      <c r="I54" s="7"/>
      <c r="J54" s="12">
        <v>2000</v>
      </c>
      <c r="K54" s="12">
        <v>8</v>
      </c>
      <c r="L54" s="12">
        <v>765</v>
      </c>
      <c r="M54" s="12">
        <v>12200</v>
      </c>
      <c r="N54" s="12">
        <v>132</v>
      </c>
      <c r="O54" s="13">
        <f t="shared" si="8"/>
        <v>1525</v>
      </c>
      <c r="P54" s="13">
        <f t="shared" si="9"/>
        <v>16.5</v>
      </c>
    </row>
    <row r="55" spans="1:16" x14ac:dyDescent="0.25">
      <c r="A55" s="11">
        <v>2500</v>
      </c>
      <c r="B55" s="11">
        <v>8</v>
      </c>
      <c r="C55" s="12">
        <v>957</v>
      </c>
      <c r="D55" s="11">
        <v>13260</v>
      </c>
      <c r="E55" s="11">
        <v>172</v>
      </c>
      <c r="F55" s="13">
        <f t="shared" si="6"/>
        <v>1657.5</v>
      </c>
      <c r="G55" s="13">
        <f t="shared" si="7"/>
        <v>21.5</v>
      </c>
      <c r="H55" s="7"/>
      <c r="I55" s="7"/>
      <c r="J55" s="12">
        <v>2500</v>
      </c>
      <c r="K55" s="12">
        <v>8</v>
      </c>
      <c r="L55" s="12">
        <v>957</v>
      </c>
      <c r="M55" s="12">
        <v>15860</v>
      </c>
      <c r="N55" s="12">
        <v>172</v>
      </c>
      <c r="O55" s="13">
        <f t="shared" si="8"/>
        <v>1982.5</v>
      </c>
      <c r="P55" s="13">
        <f t="shared" si="9"/>
        <v>21.5</v>
      </c>
    </row>
    <row r="56" spans="1:16" x14ac:dyDescent="0.25">
      <c r="A56" s="11">
        <v>3000</v>
      </c>
      <c r="B56" s="11">
        <v>10</v>
      </c>
      <c r="C56" s="12">
        <v>927</v>
      </c>
      <c r="D56" s="11">
        <v>16320</v>
      </c>
      <c r="E56" s="11">
        <v>207</v>
      </c>
      <c r="F56" s="13">
        <f t="shared" si="6"/>
        <v>1632</v>
      </c>
      <c r="G56" s="13">
        <f t="shared" si="7"/>
        <v>20.7</v>
      </c>
      <c r="H56" s="14"/>
      <c r="I56" s="14"/>
      <c r="J56" s="12">
        <v>3000</v>
      </c>
      <c r="K56" s="12">
        <v>10</v>
      </c>
      <c r="L56" s="12">
        <v>927</v>
      </c>
      <c r="M56" s="12">
        <v>19520</v>
      </c>
      <c r="N56" s="12">
        <v>207</v>
      </c>
      <c r="O56" s="13">
        <f t="shared" si="8"/>
        <v>1952</v>
      </c>
      <c r="P56" s="13">
        <f t="shared" si="9"/>
        <v>20.7</v>
      </c>
    </row>
    <row r="57" spans="1:16" x14ac:dyDescent="0.25">
      <c r="A57" s="11">
        <v>4000</v>
      </c>
      <c r="B57" s="11">
        <v>20</v>
      </c>
      <c r="C57" s="12">
        <v>626</v>
      </c>
      <c r="D57" s="11">
        <v>20400</v>
      </c>
      <c r="E57" s="11">
        <v>259</v>
      </c>
      <c r="F57" s="13">
        <f t="shared" si="6"/>
        <v>1020</v>
      </c>
      <c r="G57" s="13">
        <f t="shared" si="7"/>
        <v>12.95</v>
      </c>
      <c r="H57" s="14"/>
      <c r="I57" s="14"/>
      <c r="J57" s="12">
        <v>4000</v>
      </c>
      <c r="K57" s="12">
        <v>20</v>
      </c>
      <c r="L57" s="12">
        <v>626</v>
      </c>
      <c r="M57" s="12">
        <v>24400</v>
      </c>
      <c r="N57" s="12">
        <v>259</v>
      </c>
      <c r="O57" s="13">
        <f t="shared" si="8"/>
        <v>1220</v>
      </c>
      <c r="P57" s="13">
        <f t="shared" si="9"/>
        <v>12.95</v>
      </c>
    </row>
    <row r="58" spans="1:16" x14ac:dyDescent="0.25">
      <c r="A58" s="11">
        <v>5000</v>
      </c>
      <c r="B58" s="11">
        <v>20</v>
      </c>
      <c r="C58" s="12">
        <v>782</v>
      </c>
      <c r="D58" s="11">
        <v>26520</v>
      </c>
      <c r="E58" s="11">
        <v>340</v>
      </c>
      <c r="F58" s="13">
        <f t="shared" si="6"/>
        <v>1326</v>
      </c>
      <c r="G58" s="13">
        <f t="shared" si="7"/>
        <v>17</v>
      </c>
      <c r="H58" s="14"/>
      <c r="I58" s="14"/>
      <c r="J58" s="12">
        <v>5000</v>
      </c>
      <c r="K58" s="12">
        <v>20</v>
      </c>
      <c r="L58" s="12">
        <v>782</v>
      </c>
      <c r="M58" s="12">
        <v>31720</v>
      </c>
      <c r="N58" s="12">
        <v>340</v>
      </c>
      <c r="O58" s="13">
        <f t="shared" si="8"/>
        <v>1586</v>
      </c>
      <c r="P58" s="13">
        <f t="shared" si="9"/>
        <v>17</v>
      </c>
    </row>
    <row r="59" spans="1:16" x14ac:dyDescent="0.25">
      <c r="A59" s="11">
        <v>6000</v>
      </c>
      <c r="B59" s="11">
        <v>20</v>
      </c>
      <c r="C59" s="12">
        <v>939</v>
      </c>
      <c r="D59" s="11">
        <v>32640</v>
      </c>
      <c r="E59" s="11">
        <v>414</v>
      </c>
      <c r="F59" s="13">
        <f t="shared" si="6"/>
        <v>1632</v>
      </c>
      <c r="G59" s="13">
        <f t="shared" si="7"/>
        <v>20.7</v>
      </c>
      <c r="H59" s="14"/>
      <c r="I59" s="14"/>
      <c r="J59" s="12">
        <v>6000</v>
      </c>
      <c r="K59" s="12">
        <v>20</v>
      </c>
      <c r="L59" s="12">
        <v>939</v>
      </c>
      <c r="M59" s="12">
        <v>39040</v>
      </c>
      <c r="N59" s="12">
        <v>414</v>
      </c>
      <c r="O59" s="13">
        <f t="shared" si="8"/>
        <v>1952</v>
      </c>
      <c r="P59" s="13">
        <f t="shared" si="9"/>
        <v>20.7</v>
      </c>
    </row>
    <row r="60" spans="1:16" x14ac:dyDescent="0.25">
      <c r="H60" s="14"/>
      <c r="I60" s="14"/>
    </row>
    <row r="61" spans="1:16" x14ac:dyDescent="0.25">
      <c r="H61" s="14"/>
      <c r="I61" s="14"/>
    </row>
    <row r="62" spans="1:16" x14ac:dyDescent="0.25">
      <c r="H62" s="14"/>
      <c r="I62" s="14"/>
    </row>
    <row r="63" spans="1:16" x14ac:dyDescent="0.25">
      <c r="H63" s="14"/>
      <c r="I63" s="14"/>
    </row>
    <row r="64" spans="1:16" x14ac:dyDescent="0.25">
      <c r="H64" s="14"/>
      <c r="I64" s="14"/>
    </row>
    <row r="65" spans="8:9" x14ac:dyDescent="0.25">
      <c r="H65" s="14"/>
      <c r="I65" s="14"/>
    </row>
    <row r="66" spans="8:9" x14ac:dyDescent="0.25">
      <c r="H66" s="14"/>
      <c r="I66" s="14"/>
    </row>
    <row r="67" spans="8:9" x14ac:dyDescent="0.25">
      <c r="H67" s="14"/>
      <c r="I67" s="14"/>
    </row>
    <row r="68" spans="8:9" x14ac:dyDescent="0.25">
      <c r="H68" s="14"/>
      <c r="I68" s="14"/>
    </row>
  </sheetData>
  <pageMargins left="0.7" right="0.7" top="0.75" bottom="0.75" header="0.3" footer="0.3"/>
  <pageSetup paperSize="8" scale="73" orientation="landscape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Anilo 3000 Kelvin</vt:lpstr>
      <vt:lpstr>Anilo 4000 Kelvin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Meister</dc:creator>
  <cp:lastModifiedBy>klaus</cp:lastModifiedBy>
  <cp:lastPrinted>2020-05-07T09:04:51Z</cp:lastPrinted>
  <dcterms:created xsi:type="dcterms:W3CDTF">2016-03-24T10:59:57Z</dcterms:created>
  <dcterms:modified xsi:type="dcterms:W3CDTF">2020-05-07T09:13:21Z</dcterms:modified>
</cp:coreProperties>
</file>